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EstaPasta_de_trabalho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LICITAÇÃO\2024\1- PREGÃO ELETRONICO\4- PREGÃO ELETRONICO 04- MANUTENÇÃO VEICULAR\"/>
    </mc:Choice>
  </mc:AlternateContent>
  <bookViews>
    <workbookView xWindow="0" yWindow="0" windowWidth="20490" windowHeight="7755"/>
  </bookViews>
  <sheets>
    <sheet name="Plan1" sheetId="4" r:id="rId1"/>
    <sheet name="Planilha1" sheetId="5" r:id="rId2"/>
  </sheets>
  <definedNames>
    <definedName name="_Hlk159941565" localSheetId="1">Planilha1!$A$1</definedName>
    <definedName name="Itens_Pedido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7" i="4" l="1"/>
  <c r="I20" i="4"/>
  <c r="I19" i="4"/>
  <c r="I21" i="4"/>
  <c r="I18" i="4"/>
  <c r="G2" i="5"/>
</calcChain>
</file>

<file path=xl/sharedStrings.xml><?xml version="1.0" encoding="utf-8"?>
<sst xmlns="http://schemas.openxmlformats.org/spreadsheetml/2006/main" count="222" uniqueCount="156">
  <si>
    <t>Declaramos, para os devidos fins e sob as penalidades de lei, que:</t>
  </si>
  <si>
    <t>Qualificação:</t>
  </si>
  <si>
    <t>Nome do Representante Legal:</t>
  </si>
  <si>
    <t>Cargo e telefone para contato:</t>
  </si>
  <si>
    <t>Fornecedor:</t>
  </si>
  <si>
    <t>CNPJ:</t>
  </si>
  <si>
    <t>Endereço:</t>
  </si>
  <si>
    <t>Local:</t>
  </si>
  <si>
    <t xml:space="preserve">(b) o PERCENTUAL de desconto sobre peças = [D(%)] e o VALOR da hora efetivamente trabalhada = [VH(R$)]; </t>
  </si>
  <si>
    <t>(d) Local da prestação de serviços;</t>
  </si>
  <si>
    <t>(f) Local e data.</t>
  </si>
  <si>
    <t>1) o objeto cotado na presente proposta atende as especificações e características técnicas minimas previstas no Edital e seus Anexos;</t>
  </si>
  <si>
    <t xml:space="preserve">2) o preço cotado inclui todas as despesas com custo, seguro e frete, encargos fiscais, comerciais, sociais e trabalhistas, ou de qualquer natureza, incidentes para o  cumprimento do objeto da licitação, ou seja, para entrega/prestação no local, prazos e condições estabelecidos no Edital e seus Anexos; </t>
  </si>
  <si>
    <t>Para o caso de assinatura do contrato, informamos:</t>
  </si>
  <si>
    <t>Prefeitura Municipal de Alto AlegreRS</t>
  </si>
  <si>
    <t>Fone/E-mail:</t>
  </si>
  <si>
    <t xml:space="preserve">Lote </t>
  </si>
  <si>
    <t>Descrição</t>
  </si>
  <si>
    <t xml:space="preserve">Quantidade de horas de serviço estimado  = QH </t>
  </si>
  <si>
    <t xml:space="preserve">3) validade da proposta de 60 (sessenta) dias, contados da data estipulada para sua entrega; </t>
  </si>
  <si>
    <t>4) não possuímos sócio(s), gerente(s) ou diretor(es), que sejam cônjuge, companheiro ou parente em linha reta, colateral ou por afinidade, até o terceiro grau, inclusive, de Membros ou de servidores ocupantes de cargo de direção, chefia ou assessoramento no âmbito do Ministério Público do Estado do Rio Grande do Sul.</t>
  </si>
  <si>
    <t>Processo Nº:</t>
  </si>
  <si>
    <t>Data:</t>
  </si>
  <si>
    <t>Os totais serão calculados automaticamente pela equação VT = VP x (1-D/100) + QHxVH;</t>
  </si>
  <si>
    <t>(c) Nome  do representante que assinará o contrato, sua qualificação, cargo e telefone para contato, e pessoa para contato e telefone;</t>
  </si>
  <si>
    <t>obs: Não faça modificações na planilha original. A mesma poderá apresentar problemas de leitura, invalidando  a sua cotação.</t>
  </si>
  <si>
    <t>DECLARAÇÃO:</t>
  </si>
  <si>
    <t>Local e Data:</t>
  </si>
  <si>
    <t>LOTE 1- VEÍCULOS LEVES</t>
  </si>
  <si>
    <t>SECRETARIA</t>
  </si>
  <si>
    <t>VEÍCULO/MODELO/ANO</t>
  </si>
  <si>
    <t xml:space="preserve">PLACA </t>
  </si>
  <si>
    <t>VALOR ESTIMADO DE PEÇAS R$</t>
  </si>
  <si>
    <t>QUANTIDADE ESTIMADA DE HORAS</t>
  </si>
  <si>
    <t xml:space="preserve">SAÚDE </t>
  </si>
  <si>
    <t>CHEV/SPIN 18L AT OREMIER PRATA ANO 2023</t>
  </si>
  <si>
    <t>PLACA JBO7I13</t>
  </si>
  <si>
    <t>SAÚDE</t>
  </si>
  <si>
    <t>CHEV/ONIX PLUS 10TMT LT1 BRANCO ANO 2023</t>
  </si>
  <si>
    <t>PLACA JBO1F98</t>
  </si>
  <si>
    <t>VW/NOVO VOYAGEM TL MBV BRANCO ANO 2017</t>
  </si>
  <si>
    <t>PLACA IXH 3923</t>
  </si>
  <si>
    <t>CHEV/SPIN 1.8L MT LTZ BRANCA ANO 2017</t>
  </si>
  <si>
    <t>PLACA IXZ 2019</t>
  </si>
  <si>
    <t>FIAT/SIENA ATTRATIV 1.4 BRANCO ANO 2019</t>
  </si>
  <si>
    <t>PLACA IYY 4775</t>
  </si>
  <si>
    <t>FIAT PALIO 2011/2012</t>
  </si>
  <si>
    <t>PLACA AUP 6155</t>
  </si>
  <si>
    <t>GABINETE</t>
  </si>
  <si>
    <t xml:space="preserve">PULSE AUDACE TF200 – 2022/2023- FIAT </t>
  </si>
  <si>
    <t>PLACA JBS 9J14</t>
  </si>
  <si>
    <t>CRUZE LT NB 2013/2014- CHEVROLET</t>
  </si>
  <si>
    <t>PLACA IVC 7222</t>
  </si>
  <si>
    <t xml:space="preserve">EDUCAÇÃO </t>
  </si>
  <si>
    <t>PALIO BRANCO FIAT 2014/2014</t>
  </si>
  <si>
    <t>PLACA IVO 0691</t>
  </si>
  <si>
    <t>EDUCAÇÃO</t>
  </si>
  <si>
    <t>SPIN CHEVROLET 2022/2022</t>
  </si>
  <si>
    <t>PLACA JBI 6I47</t>
  </si>
  <si>
    <t>FIAT DOBLO ESSENCE 1.8 2014/2014</t>
  </si>
  <si>
    <t>PLACA IVX 4159</t>
  </si>
  <si>
    <t>URBANA</t>
  </si>
  <si>
    <t>MONTANA GM 2008/2008</t>
  </si>
  <si>
    <t>PLACA APW 8255</t>
  </si>
  <si>
    <t>SIENA ATTRACTIVE 1.4-  2017/2018 FIAT</t>
  </si>
  <si>
    <t>PLACA IYB6183</t>
  </si>
  <si>
    <t>ASSISTENCIA SOCIAL</t>
  </si>
  <si>
    <t>FIAT PALIO FIRE 2014/2014</t>
  </si>
  <si>
    <t>SPIN 1.8 PREMIER FLEX PREMIER 2021/2021</t>
  </si>
  <si>
    <t>PLACA JAR 1A72</t>
  </si>
  <si>
    <t>OBRAS INTERIOR</t>
  </si>
  <si>
    <t>FIAT STRADA 2004</t>
  </si>
  <si>
    <t>AMI 8875</t>
  </si>
  <si>
    <t>AGRICULTURA</t>
  </si>
  <si>
    <t>GOL BRANCO WOLKSWAGEN 1.0 2012/2013</t>
  </si>
  <si>
    <t>ITC 9777</t>
  </si>
  <si>
    <t>LIFAN FOISON 2014/2014</t>
  </si>
  <si>
    <t>IWB 3403</t>
  </si>
  <si>
    <t>LOTE 2- VANS, AMBULÂNCIAS E UTILITÁRIOS</t>
  </si>
  <si>
    <t>I/FIAT DUCATO ENGESIGMIC BRANCA ANO 2018</t>
  </si>
  <si>
    <t>PLACA IZJ7G45</t>
  </si>
  <si>
    <t>FIAT/DUCATO AMBULANCIA MC TCA BRANCA ANO 2013</t>
  </si>
  <si>
    <t>PLACA 8355</t>
  </si>
  <si>
    <t>RENAULT/MASTER MARIM PAS BRANCA ANO 2021</t>
  </si>
  <si>
    <t>PLACA JAO5A25</t>
  </si>
  <si>
    <t>RANAULT/MASTER L2H2 MNPA BRANCA AMBULANCIA ANO 2021</t>
  </si>
  <si>
    <t>PLACA JAO7G92</t>
  </si>
  <si>
    <t xml:space="preserve">VAN SPRINTER MERCEDES BENZ </t>
  </si>
  <si>
    <t>PLACA IYB 5451</t>
  </si>
  <si>
    <t xml:space="preserve"> AMBULÂNCIA IVECO/DAILY 2004</t>
  </si>
  <si>
    <t>IMF 7996</t>
  </si>
  <si>
    <t>LOTE 3- ONIBUS E MICRO-ÔNIBUS</t>
  </si>
  <si>
    <t xml:space="preserve">QUANTIDADE ESTIMADA DE HORAS </t>
  </si>
  <si>
    <t>MICRO ONIBUS MARCOPOLO VOLARE 2022/2022</t>
  </si>
  <si>
    <t>PLACA JBS 0F65</t>
  </si>
  <si>
    <t>MICRO ONIBUS MARCOPOLO VOLARE EXECUT 2001</t>
  </si>
  <si>
    <t>PLACA IJX 8976</t>
  </si>
  <si>
    <t>ÔNIBUS VOLARE V8 MARCOPOLO 2006/2007</t>
  </si>
  <si>
    <t>PLACA ING 6366</t>
  </si>
  <si>
    <t>ÔNIBUS IVECO OC 17 2014</t>
  </si>
  <si>
    <t>PLACA IWI 3494</t>
  </si>
  <si>
    <t>ÕNIBUS MARCOPOLO V8 ON MARCOPOLO 2007/2008</t>
  </si>
  <si>
    <t>PLACA IOE 0239</t>
  </si>
  <si>
    <t xml:space="preserve">ÔNIBUS WOLKSVAGEN NEOBUS MINI ESCOLAR </t>
  </si>
  <si>
    <t>PLACA IZC 9G24</t>
  </si>
  <si>
    <t xml:space="preserve">ÔNIBUS WOLKSVAGEN </t>
  </si>
  <si>
    <t>PLACA IVV 9576</t>
  </si>
  <si>
    <t xml:space="preserve">ÔNIBUS MARCOPOLO  </t>
  </si>
  <si>
    <t>PLACA IUN 8236</t>
  </si>
  <si>
    <t>LOTE 4 - CAMINHÕES</t>
  </si>
  <si>
    <t>CAMINHÃO BASCULANTE FORD CARGO 816 2014/2015</t>
  </si>
  <si>
    <t>PLACA IWO 7705</t>
  </si>
  <si>
    <t>CAMINHÃO BASCULANTE MERCEDES L1620 2006/2006</t>
  </si>
  <si>
    <t>PLACA INO 7301</t>
  </si>
  <si>
    <t>CAMINHÃO BASCULANTE CARGO TRUCK 2428 2009/2009</t>
  </si>
  <si>
    <t>PLACA IQC5661</t>
  </si>
  <si>
    <t>CAMINHÃO BASCULANTE F12000 2000/2000</t>
  </si>
  <si>
    <t>PLACA IJN 1007</t>
  </si>
  <si>
    <t>CAMINHÃO MERCEDES ATRON 2729 - 2014</t>
  </si>
  <si>
    <t>PLACA IVM 0195</t>
  </si>
  <si>
    <t>CAMINHÃO F 14000 - 1990</t>
  </si>
  <si>
    <t>PLACA ICY 3045</t>
  </si>
  <si>
    <t>CAMINHÃO MERCEDES L1113 - 1979</t>
  </si>
  <si>
    <t>PLACA IBY 2711</t>
  </si>
  <si>
    <t>LOTE 5 – MAQUINÁRIOS</t>
  </si>
  <si>
    <t>TRATOR BUDNEY 4X4 85405</t>
  </si>
  <si>
    <t>TRATOR MASSEY FERGUSOM 4291</t>
  </si>
  <si>
    <t>TRATOR MASSEY TURBINADO 283</t>
  </si>
  <si>
    <t>TRATOR MASSEY 283 ADVANCED</t>
  </si>
  <si>
    <t>CARREGADEIRA FIATALLIS FR 10 B</t>
  </si>
  <si>
    <t xml:space="preserve">ESCAVADEIRA HIDRAULICA HYUNDAY LC 160 </t>
  </si>
  <si>
    <t>MOTONIVELADORA CASE 845 B</t>
  </si>
  <si>
    <t>MOTONIVELADORA NEW HOLLAND RG140 B</t>
  </si>
  <si>
    <t>CARREGADEIRA CASE W20</t>
  </si>
  <si>
    <t>RETROESCAVADEIRA JCB 3CX NACIONAL 2020</t>
  </si>
  <si>
    <t xml:space="preserve">AGRICULTURA </t>
  </si>
  <si>
    <t>RETROESCAVADEIRA / JCB / 2020 3CXB14CXM2CM</t>
  </si>
  <si>
    <t>RETROESCAVADEIRA JCB VELHA</t>
  </si>
  <si>
    <t>SEM PLACA</t>
  </si>
  <si>
    <t>RETROESCAVADEIRA RANDON PAC 02</t>
  </si>
  <si>
    <t>ROLO MOTORIZADO DYNAPAC</t>
  </si>
  <si>
    <t>ROLO CAMPACTADOR XCMG</t>
  </si>
  <si>
    <t>Percentual de desconto sobre peça = D (mínimo 5%)</t>
  </si>
  <si>
    <t xml:space="preserve">Valor peças estimado = VP (R$) </t>
  </si>
  <si>
    <t>Preencha  os campos abaixo descritos abaixo:</t>
  </si>
  <si>
    <t>PRENCHER CAMPO</t>
  </si>
  <si>
    <t>Vans , ambulâncias e utilitários (veículos leves)</t>
  </si>
  <si>
    <t>Ônibus e Micro-ônibus (veículos pesados)</t>
  </si>
  <si>
    <t>Caminhões  (veículos pesados)</t>
  </si>
  <si>
    <t>Maquinários  (veículos pesados)</t>
  </si>
  <si>
    <t>Diversos Veículos Leves</t>
  </si>
  <si>
    <t>(a) Fornecedor; CNPJ; Endereço e Fone/Email; ( somente na proposta ajustada)</t>
  </si>
  <si>
    <t>NA PROPOSTA INICIAL ESTE CAMPO NÃO DEVERÁ SER PREENCHIDO CONFORME ITEM 4.5 DO EDITAL</t>
  </si>
  <si>
    <t>Valor da hora efetivamente trabalhada = VH (R$) (veículos leves máximo R$ 69,66, veículos pesados máximo R$ 145,33)</t>
  </si>
  <si>
    <t>ANEXO IV - Modelo Proposta de Preços</t>
  </si>
  <si>
    <t xml:space="preserve">  VT=VP + (QH x ( VH x (1-D/100)))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</si>
</sst>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&quot;R$&quot;\ #,##0.00;[Red]\-&quot;R$&quot;\ #,##0.00"/>
    <numFmt numFmtId="44" formatCode="_-&quot;R$&quot;\ * #,##0.00_-;\-&quot;R$&quot;\ * #,##0.00_-;_-&quot;R$&quot;\ * &quot;-&quot;??_-;_-@_-"/>
    <numFmt numFmtId="164" formatCode="_(&quot;R$&quot;* #,##0.00_);_(&quot;R$&quot;* \(#,##0.00\);_(&quot;R$&quot;* &quot;-&quot;??_);_(@_)"/>
  </numFmts>
  <fonts count="7" x14ac:knownFonts="1">
    <font>
      <sz val="10"/>
      <name val="Arial"/>
    </font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08">
    <xf numFmtId="0" fontId="0" fillId="0" borderId="0" xfId="0"/>
    <xf numFmtId="0" fontId="2" fillId="0" borderId="0" xfId="0" applyFont="1" applyBorder="1" applyAlignment="1" applyProtection="1">
      <alignment horizontal="justify" vertical="center"/>
    </xf>
    <xf numFmtId="0" fontId="2" fillId="0" borderId="0" xfId="0" applyFont="1" applyBorder="1" applyAlignment="1" applyProtection="1">
      <alignment horizontal="left" vertical="center"/>
    </xf>
    <xf numFmtId="0" fontId="2" fillId="0" borderId="0" xfId="0" applyFont="1" applyBorder="1" applyAlignment="1" applyProtection="1">
      <alignment horizontal="left" vertical="center" wrapText="1"/>
    </xf>
    <xf numFmtId="0" fontId="0" fillId="0" borderId="1" xfId="0" applyBorder="1"/>
    <xf numFmtId="0" fontId="0" fillId="0" borderId="2" xfId="0" applyBorder="1"/>
    <xf numFmtId="0" fontId="0" fillId="0" borderId="0" xfId="0" applyBorder="1"/>
    <xf numFmtId="0" fontId="0" fillId="0" borderId="0" xfId="0" applyBorder="1" applyAlignment="1">
      <alignment horizontal="center" wrapText="1"/>
    </xf>
    <xf numFmtId="0" fontId="2" fillId="0" borderId="1" xfId="0" applyFont="1" applyBorder="1"/>
    <xf numFmtId="0" fontId="2" fillId="0" borderId="0" xfId="0" applyFont="1" applyBorder="1" applyAlignment="1"/>
    <xf numFmtId="0" fontId="2" fillId="0" borderId="0" xfId="0" applyFont="1" applyBorder="1" applyAlignment="1">
      <alignment vertical="top" wrapText="1"/>
    </xf>
    <xf numFmtId="0" fontId="2" fillId="0" borderId="0" xfId="0" applyFont="1" applyBorder="1"/>
    <xf numFmtId="0" fontId="2" fillId="0" borderId="0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3" fillId="2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164" fontId="0" fillId="0" borderId="3" xfId="1" applyFont="1" applyBorder="1"/>
    <xf numFmtId="0" fontId="3" fillId="0" borderId="4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8" fontId="0" fillId="0" borderId="0" xfId="0" applyNumberFormat="1"/>
    <xf numFmtId="3" fontId="0" fillId="0" borderId="0" xfId="0" applyNumberFormat="1"/>
    <xf numFmtId="0" fontId="6" fillId="0" borderId="0" xfId="0" applyFont="1" applyAlignment="1">
      <alignment vertical="center"/>
    </xf>
    <xf numFmtId="0" fontId="5" fillId="0" borderId="0" xfId="0" applyFont="1" applyAlignment="1">
      <alignment horizontal="justify" vertical="center"/>
    </xf>
    <xf numFmtId="0" fontId="0" fillId="3" borderId="3" xfId="0" applyFill="1" applyBorder="1" applyAlignment="1">
      <alignment horizontal="center"/>
    </xf>
    <xf numFmtId="0" fontId="3" fillId="0" borderId="3" xfId="0" applyFont="1" applyBorder="1"/>
    <xf numFmtId="0" fontId="2" fillId="3" borderId="3" xfId="0" applyFont="1" applyFill="1" applyBorder="1" applyAlignment="1"/>
    <xf numFmtId="0" fontId="0" fillId="0" borderId="3" xfId="0" applyBorder="1" applyAlignment="1">
      <alignment horizontal="center" wrapText="1"/>
    </xf>
    <xf numFmtId="0" fontId="2" fillId="0" borderId="2" xfId="0" applyFont="1" applyBorder="1" applyAlignment="1" applyProtection="1">
      <alignment vertical="center"/>
    </xf>
    <xf numFmtId="0" fontId="2" fillId="0" borderId="0" xfId="0" applyFont="1" applyBorder="1" applyAlignment="1" applyProtection="1">
      <alignment vertical="center"/>
    </xf>
    <xf numFmtId="0" fontId="2" fillId="0" borderId="0" xfId="0" applyFont="1" applyBorder="1" applyAlignment="1" applyProtection="1">
      <alignment horizontal="left" vertical="justify"/>
    </xf>
    <xf numFmtId="0" fontId="2" fillId="0" borderId="0" xfId="0" applyFont="1" applyBorder="1" applyAlignment="1" applyProtection="1">
      <alignment horizontal="left" vertical="center" wrapText="1"/>
    </xf>
    <xf numFmtId="0" fontId="5" fillId="2" borderId="0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2" borderId="0" xfId="0" applyFont="1" applyFill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left" vertical="center"/>
    </xf>
    <xf numFmtId="44" fontId="0" fillId="0" borderId="0" xfId="0" applyNumberFormat="1"/>
    <xf numFmtId="0" fontId="4" fillId="4" borderId="0" xfId="0" applyFont="1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3" fillId="2" borderId="0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/>
    </xf>
    <xf numFmtId="44" fontId="0" fillId="0" borderId="0" xfId="0" applyNumberFormat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44" fontId="0" fillId="0" borderId="3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3" fillId="2" borderId="3" xfId="0" applyFont="1" applyFill="1" applyBorder="1" applyAlignment="1">
      <alignment horizontal="center" vertical="center" wrapText="1"/>
    </xf>
    <xf numFmtId="0" fontId="4" fillId="4" borderId="12" xfId="0" applyFont="1" applyFill="1" applyBorder="1" applyAlignment="1">
      <alignment horizontal="center"/>
    </xf>
    <xf numFmtId="0" fontId="4" fillId="4" borderId="13" xfId="0" applyFont="1" applyFill="1" applyBorder="1" applyAlignment="1">
      <alignment horizontal="center"/>
    </xf>
    <xf numFmtId="0" fontId="4" fillId="4" borderId="14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2" borderId="2" xfId="0" applyFont="1" applyFill="1" applyBorder="1" applyAlignment="1" applyProtection="1">
      <alignment horizontal="center" vertical="center"/>
    </xf>
    <xf numFmtId="0" fontId="3" fillId="2" borderId="0" xfId="0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/>
    </xf>
    <xf numFmtId="0" fontId="2" fillId="0" borderId="6" xfId="0" applyFont="1" applyBorder="1" applyAlignment="1" applyProtection="1">
      <alignment horizontal="left" vertical="center" wrapText="1"/>
    </xf>
    <xf numFmtId="0" fontId="2" fillId="0" borderId="7" xfId="0" applyFont="1" applyBorder="1" applyAlignment="1" applyProtection="1">
      <alignment horizontal="left" vertical="center" wrapText="1"/>
    </xf>
    <xf numFmtId="0" fontId="2" fillId="0" borderId="8" xfId="0" applyFont="1" applyBorder="1" applyAlignment="1" applyProtection="1">
      <alignment horizontal="left" vertical="center" wrapText="1"/>
    </xf>
    <xf numFmtId="0" fontId="2" fillId="0" borderId="2" xfId="0" applyFont="1" applyBorder="1" applyAlignment="1" applyProtection="1">
      <alignment horizontal="justify" vertical="center"/>
    </xf>
    <xf numFmtId="0" fontId="2" fillId="0" borderId="0" xfId="0" applyFont="1" applyBorder="1" applyAlignment="1" applyProtection="1">
      <alignment horizontal="justify" vertical="center"/>
    </xf>
    <xf numFmtId="0" fontId="2" fillId="0" borderId="2" xfId="0" applyFont="1" applyBorder="1" applyAlignment="1" applyProtection="1">
      <alignment horizontal="left" vertical="center"/>
    </xf>
    <xf numFmtId="0" fontId="2" fillId="0" borderId="0" xfId="0" applyFont="1" applyBorder="1" applyAlignment="1" applyProtection="1">
      <alignment horizontal="left" vertical="center"/>
    </xf>
    <xf numFmtId="0" fontId="2" fillId="0" borderId="1" xfId="0" applyFont="1" applyBorder="1" applyAlignment="1" applyProtection="1">
      <alignment horizontal="left" vertical="center"/>
    </xf>
    <xf numFmtId="0" fontId="2" fillId="0" borderId="2" xfId="0" applyFont="1" applyBorder="1" applyAlignment="1" applyProtection="1">
      <alignment horizontal="left" vertical="center" wrapText="1"/>
    </xf>
    <xf numFmtId="0" fontId="2" fillId="0" borderId="0" xfId="0" applyFont="1" applyBorder="1" applyAlignment="1" applyProtection="1">
      <alignment horizontal="left" vertical="center" wrapText="1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2" fillId="0" borderId="2" xfId="0" applyFont="1" applyBorder="1" applyAlignment="1" applyProtection="1">
      <alignment horizontal="left" vertical="justify"/>
    </xf>
    <xf numFmtId="0" fontId="2" fillId="0" borderId="0" xfId="0" applyFont="1" applyBorder="1" applyAlignment="1" applyProtection="1">
      <alignment horizontal="left" vertical="justify"/>
    </xf>
    <xf numFmtId="0" fontId="2" fillId="0" borderId="1" xfId="0" applyFont="1" applyBorder="1" applyAlignment="1" applyProtection="1">
      <alignment horizontal="left" vertical="justify"/>
    </xf>
    <xf numFmtId="0" fontId="2" fillId="0" borderId="1" xfId="0" applyFont="1" applyBorder="1" applyAlignment="1" applyProtection="1">
      <alignment horizontal="left" vertical="center" wrapText="1"/>
    </xf>
    <xf numFmtId="0" fontId="2" fillId="0" borderId="9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vertical="center" wrapText="1"/>
    </xf>
    <xf numFmtId="0" fontId="3" fillId="0" borderId="19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8" fontId="3" fillId="0" borderId="18" xfId="0" applyNumberFormat="1" applyFont="1" applyBorder="1" applyAlignment="1">
      <alignment horizontal="center" vertical="center" wrapText="1"/>
    </xf>
    <xf numFmtId="8" fontId="3" fillId="0" borderId="19" xfId="0" applyNumberFormat="1" applyFont="1" applyBorder="1" applyAlignment="1">
      <alignment horizontal="center" vertical="center" wrapText="1"/>
    </xf>
    <xf numFmtId="8" fontId="3" fillId="0" borderId="5" xfId="0" applyNumberFormat="1" applyFont="1" applyBorder="1" applyAlignment="1">
      <alignment horizontal="center" vertical="center" wrapText="1"/>
    </xf>
    <xf numFmtId="3" fontId="3" fillId="0" borderId="18" xfId="0" applyNumberFormat="1" applyFont="1" applyBorder="1" applyAlignment="1">
      <alignment horizontal="center" vertical="center" wrapText="1"/>
    </xf>
    <xf numFmtId="3" fontId="3" fillId="0" borderId="19" xfId="0" applyNumberFormat="1" applyFont="1" applyBorder="1" applyAlignment="1">
      <alignment horizontal="center" vertical="center" wrapText="1"/>
    </xf>
    <xf numFmtId="3" fontId="3" fillId="0" borderId="5" xfId="0" applyNumberFormat="1" applyFont="1" applyBorder="1" applyAlignment="1">
      <alignment horizontal="center" vertical="center" wrapText="1"/>
    </xf>
    <xf numFmtId="0" fontId="2" fillId="0" borderId="18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4" fontId="3" fillId="0" borderId="18" xfId="0" applyNumberFormat="1" applyFont="1" applyBorder="1" applyAlignment="1">
      <alignment horizontal="center" vertical="center" wrapText="1"/>
    </xf>
    <xf numFmtId="4" fontId="3" fillId="0" borderId="19" xfId="0" applyNumberFormat="1" applyFont="1" applyBorder="1" applyAlignment="1">
      <alignment horizontal="center" vertical="center" wrapText="1"/>
    </xf>
    <xf numFmtId="4" fontId="3" fillId="0" borderId="5" xfId="0" applyNumberFormat="1" applyFont="1" applyBorder="1" applyAlignment="1">
      <alignment horizontal="center" vertical="center" wrapText="1"/>
    </xf>
  </cellXfs>
  <cellStyles count="2">
    <cellStyle name="Mo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1</xdr:row>
      <xdr:rowOff>19050</xdr:rowOff>
    </xdr:from>
    <xdr:to>
      <xdr:col>2</xdr:col>
      <xdr:colOff>981075</xdr:colOff>
      <xdr:row>6</xdr:row>
      <xdr:rowOff>152400</xdr:rowOff>
    </xdr:to>
    <xdr:pic>
      <xdr:nvPicPr>
        <xdr:cNvPr id="1078" name="Imagem 1">
          <a:extLst>
            <a:ext uri="{FF2B5EF4-FFF2-40B4-BE49-F238E27FC236}">
              <a16:creationId xmlns:a16="http://schemas.microsoft.com/office/drawing/2014/main" xmlns="" id="{00000000-0008-0000-0000-00003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6825" y="180975"/>
          <a:ext cx="933450" cy="1038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971550</xdr:colOff>
      <xdr:row>1</xdr:row>
      <xdr:rowOff>133350</xdr:rowOff>
    </xdr:from>
    <xdr:to>
      <xdr:col>9</xdr:col>
      <xdr:colOff>495300</xdr:colOff>
      <xdr:row>6</xdr:row>
      <xdr:rowOff>123825</xdr:rowOff>
    </xdr:to>
    <xdr:pic>
      <xdr:nvPicPr>
        <xdr:cNvPr id="1079" name="Imagem 2">
          <a:extLst>
            <a:ext uri="{FF2B5EF4-FFF2-40B4-BE49-F238E27FC236}">
              <a16:creationId xmlns:a16="http://schemas.microsoft.com/office/drawing/2014/main" xmlns="" id="{00000000-0008-0000-0000-00003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10750" y="295275"/>
          <a:ext cx="771525" cy="895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M44"/>
  <sheetViews>
    <sheetView tabSelected="1" topLeftCell="C7" workbookViewId="0">
      <selection activeCell="L18" sqref="L18"/>
    </sheetView>
  </sheetViews>
  <sheetFormatPr defaultRowHeight="12.75" x14ac:dyDescent="0.2"/>
  <cols>
    <col min="3" max="3" width="18.28515625" bestFit="1" customWidth="1"/>
    <col min="4" max="4" width="25.140625" customWidth="1"/>
    <col min="5" max="6" width="15" customWidth="1"/>
    <col min="7" max="7" width="17.5703125" customWidth="1"/>
    <col min="8" max="8" width="23.28515625" customWidth="1"/>
    <col min="9" max="9" width="18.7109375" customWidth="1"/>
    <col min="10" max="10" width="13.28515625" customWidth="1"/>
    <col min="11" max="11" width="20.5703125" customWidth="1"/>
    <col min="12" max="12" width="20.85546875" customWidth="1"/>
    <col min="13" max="13" width="15.5703125" customWidth="1"/>
  </cols>
  <sheetData>
    <row r="2" spans="3:11" ht="18" x14ac:dyDescent="0.25">
      <c r="C2" s="53" t="s">
        <v>14</v>
      </c>
      <c r="D2" s="54"/>
      <c r="E2" s="54"/>
      <c r="F2" s="54"/>
      <c r="G2" s="54"/>
      <c r="H2" s="54"/>
      <c r="I2" s="54"/>
      <c r="J2" s="55"/>
      <c r="K2" s="40"/>
    </row>
    <row r="3" spans="3:11" ht="15" x14ac:dyDescent="0.25">
      <c r="C3" s="56" t="s">
        <v>154</v>
      </c>
      <c r="D3" s="57"/>
      <c r="E3" s="57"/>
      <c r="F3" s="57"/>
      <c r="G3" s="57"/>
      <c r="H3" s="57"/>
      <c r="I3" s="57"/>
      <c r="J3" s="58"/>
      <c r="K3" s="35"/>
    </row>
    <row r="4" spans="3:11" x14ac:dyDescent="0.2">
      <c r="C4" s="13"/>
      <c r="D4" s="14"/>
      <c r="E4" s="14"/>
      <c r="F4" s="14"/>
      <c r="G4" s="14"/>
      <c r="H4" s="14"/>
      <c r="I4" s="14"/>
      <c r="J4" s="15"/>
      <c r="K4" s="14"/>
    </row>
    <row r="5" spans="3:11" x14ac:dyDescent="0.2">
      <c r="C5" s="13"/>
      <c r="D5" s="14"/>
      <c r="E5" s="14"/>
      <c r="F5" s="14"/>
      <c r="G5" s="14"/>
      <c r="H5" s="14"/>
      <c r="I5" s="14"/>
      <c r="J5" s="15"/>
      <c r="K5" s="14"/>
    </row>
    <row r="6" spans="3:11" x14ac:dyDescent="0.2">
      <c r="C6" s="13"/>
      <c r="D6" s="14"/>
      <c r="E6" s="14"/>
      <c r="F6" s="14"/>
      <c r="G6" s="14"/>
      <c r="H6" s="14"/>
      <c r="I6" s="14"/>
      <c r="J6" s="15"/>
      <c r="K6" s="14"/>
    </row>
    <row r="7" spans="3:11" x14ac:dyDescent="0.2">
      <c r="C7" s="13"/>
      <c r="D7" s="14"/>
      <c r="E7" s="14"/>
      <c r="F7" s="14"/>
      <c r="G7" s="14"/>
      <c r="H7" s="14"/>
      <c r="I7" s="14"/>
      <c r="J7" s="15"/>
      <c r="K7" s="14"/>
    </row>
    <row r="8" spans="3:11" x14ac:dyDescent="0.2">
      <c r="C8" s="28" t="s">
        <v>21</v>
      </c>
      <c r="D8" s="49"/>
      <c r="E8" s="50"/>
      <c r="F8" s="50"/>
      <c r="G8" s="50"/>
      <c r="H8" s="50"/>
      <c r="I8" s="50"/>
      <c r="J8" s="51"/>
      <c r="K8" s="41"/>
    </row>
    <row r="9" spans="3:11" x14ac:dyDescent="0.2">
      <c r="C9" s="28" t="s">
        <v>22</v>
      </c>
      <c r="D9" s="49"/>
      <c r="E9" s="50"/>
      <c r="F9" s="50"/>
      <c r="G9" s="50"/>
      <c r="H9" s="50"/>
      <c r="I9" s="50"/>
      <c r="J9" s="51"/>
      <c r="K9" s="41"/>
    </row>
    <row r="10" spans="3:11" x14ac:dyDescent="0.2">
      <c r="C10" s="28" t="s">
        <v>7</v>
      </c>
      <c r="D10" s="49"/>
      <c r="E10" s="50"/>
      <c r="F10" s="50"/>
      <c r="G10" s="50"/>
      <c r="H10" s="50"/>
      <c r="I10" s="50"/>
      <c r="J10" s="51"/>
      <c r="K10" s="41"/>
    </row>
    <row r="11" spans="3:11" x14ac:dyDescent="0.2">
      <c r="C11" s="28" t="s">
        <v>4</v>
      </c>
      <c r="D11" s="49" t="s">
        <v>152</v>
      </c>
      <c r="E11" s="50"/>
      <c r="F11" s="50"/>
      <c r="G11" s="50"/>
      <c r="H11" s="50"/>
      <c r="I11" s="50"/>
      <c r="J11" s="51"/>
      <c r="K11" s="41"/>
    </row>
    <row r="12" spans="3:11" x14ac:dyDescent="0.2">
      <c r="C12" s="28" t="s">
        <v>5</v>
      </c>
      <c r="D12" s="49" t="s">
        <v>152</v>
      </c>
      <c r="E12" s="50"/>
      <c r="F12" s="50"/>
      <c r="G12" s="50"/>
      <c r="H12" s="50"/>
      <c r="I12" s="50"/>
      <c r="J12" s="51"/>
      <c r="K12" s="41"/>
    </row>
    <row r="13" spans="3:11" x14ac:dyDescent="0.2">
      <c r="C13" s="28" t="s">
        <v>6</v>
      </c>
      <c r="D13" s="49"/>
      <c r="E13" s="50"/>
      <c r="F13" s="50"/>
      <c r="G13" s="50"/>
      <c r="H13" s="50"/>
      <c r="I13" s="50"/>
      <c r="J13" s="51"/>
      <c r="K13" s="41"/>
    </row>
    <row r="14" spans="3:11" x14ac:dyDescent="0.2">
      <c r="C14" s="28" t="s">
        <v>15</v>
      </c>
      <c r="D14" s="49"/>
      <c r="E14" s="50"/>
      <c r="F14" s="50"/>
      <c r="G14" s="50"/>
      <c r="H14" s="50"/>
      <c r="I14" s="50"/>
      <c r="J14" s="51"/>
      <c r="K14" s="41"/>
    </row>
    <row r="15" spans="3:11" x14ac:dyDescent="0.2">
      <c r="C15" s="5"/>
      <c r="D15" s="6"/>
      <c r="E15" s="7"/>
      <c r="F15" s="7"/>
      <c r="G15" s="6"/>
      <c r="H15" s="6"/>
      <c r="I15" s="6"/>
      <c r="J15" s="4"/>
      <c r="K15" s="6"/>
    </row>
    <row r="16" spans="3:11" ht="84" customHeight="1" x14ac:dyDescent="0.2">
      <c r="C16" s="17" t="s">
        <v>16</v>
      </c>
      <c r="D16" s="17" t="s">
        <v>17</v>
      </c>
      <c r="E16" s="18" t="s">
        <v>143</v>
      </c>
      <c r="F16" s="18" t="s">
        <v>142</v>
      </c>
      <c r="G16" s="18" t="s">
        <v>18</v>
      </c>
      <c r="H16" s="18" t="s">
        <v>153</v>
      </c>
      <c r="I16" s="52" t="s">
        <v>155</v>
      </c>
      <c r="J16" s="52"/>
      <c r="K16" s="42"/>
    </row>
    <row r="17" spans="3:13" ht="19.899999999999999" customHeight="1" x14ac:dyDescent="0.2">
      <c r="C17" s="16">
        <v>1</v>
      </c>
      <c r="D17" s="16" t="s">
        <v>150</v>
      </c>
      <c r="E17" s="19">
        <v>80000</v>
      </c>
      <c r="F17" s="27">
        <v>5</v>
      </c>
      <c r="G17" s="16">
        <v>1000</v>
      </c>
      <c r="H17" s="45">
        <v>69.66</v>
      </c>
      <c r="I17" s="47">
        <f>E17+(G17*(H17*(1-5/100)))</f>
        <v>146177</v>
      </c>
      <c r="J17" s="48"/>
      <c r="K17" s="44"/>
      <c r="L17" s="39"/>
      <c r="M17" s="39"/>
    </row>
    <row r="18" spans="3:13" ht="25.5" x14ac:dyDescent="0.2">
      <c r="C18" s="16">
        <v>2</v>
      </c>
      <c r="D18" s="30" t="s">
        <v>146</v>
      </c>
      <c r="E18" s="19">
        <v>120000</v>
      </c>
      <c r="F18" s="27">
        <v>5</v>
      </c>
      <c r="G18" s="16">
        <v>600</v>
      </c>
      <c r="H18" s="45">
        <v>69.66</v>
      </c>
      <c r="I18" s="47">
        <f>E18+(G18*(H18*(1-5/100)))</f>
        <v>159706.20000000001</v>
      </c>
      <c r="J18" s="48"/>
      <c r="K18" s="44"/>
      <c r="L18" s="39"/>
      <c r="M18" s="39"/>
    </row>
    <row r="19" spans="3:13" ht="25.5" x14ac:dyDescent="0.2">
      <c r="C19" s="16">
        <v>3</v>
      </c>
      <c r="D19" s="30" t="s">
        <v>147</v>
      </c>
      <c r="E19" s="19">
        <v>120000</v>
      </c>
      <c r="F19" s="27">
        <v>5</v>
      </c>
      <c r="G19" s="16">
        <v>900</v>
      </c>
      <c r="H19" s="46">
        <v>145.33000000000001</v>
      </c>
      <c r="I19" s="47">
        <f>E19+(G19*(H19*(1-5/100)))</f>
        <v>244257.15000000002</v>
      </c>
      <c r="J19" s="48"/>
      <c r="K19" s="44"/>
      <c r="L19" s="39"/>
      <c r="M19" s="39"/>
    </row>
    <row r="20" spans="3:13" ht="25.5" x14ac:dyDescent="0.2">
      <c r="C20" s="16">
        <v>4</v>
      </c>
      <c r="D20" s="30" t="s">
        <v>148</v>
      </c>
      <c r="E20" s="19">
        <v>180000</v>
      </c>
      <c r="F20" s="27">
        <v>5</v>
      </c>
      <c r="G20" s="16">
        <v>800</v>
      </c>
      <c r="H20" s="46">
        <v>145.33000000000001</v>
      </c>
      <c r="I20" s="47">
        <f>E20+(G20*(H20*(1-5/100)))</f>
        <v>290450.8</v>
      </c>
      <c r="J20" s="48"/>
      <c r="K20" s="44"/>
      <c r="L20" s="39"/>
      <c r="M20" s="39"/>
    </row>
    <row r="21" spans="3:13" ht="25.5" x14ac:dyDescent="0.2">
      <c r="C21" s="16">
        <v>5</v>
      </c>
      <c r="D21" s="30" t="s">
        <v>149</v>
      </c>
      <c r="E21" s="19">
        <v>210000</v>
      </c>
      <c r="F21" s="27">
        <v>5</v>
      </c>
      <c r="G21" s="16">
        <v>900</v>
      </c>
      <c r="H21" s="46">
        <v>145.33000000000001</v>
      </c>
      <c r="I21" s="47">
        <f t="shared" ref="I21" si="0">E21+(G21*(H21*(1-5/100)))</f>
        <v>334257.15000000002</v>
      </c>
      <c r="J21" s="48"/>
      <c r="K21" s="44"/>
      <c r="L21" s="39"/>
      <c r="M21" s="39"/>
    </row>
    <row r="22" spans="3:13" x14ac:dyDescent="0.2">
      <c r="C22" s="75"/>
      <c r="D22" s="76"/>
      <c r="E22" s="76"/>
      <c r="F22" s="76"/>
      <c r="G22" s="76"/>
      <c r="H22" s="76"/>
      <c r="I22" s="76"/>
      <c r="J22" s="77"/>
      <c r="K22" s="44"/>
      <c r="L22" s="39"/>
      <c r="M22" s="39"/>
    </row>
    <row r="23" spans="3:13" x14ac:dyDescent="0.2">
      <c r="C23" s="68" t="s">
        <v>144</v>
      </c>
      <c r="D23" s="69"/>
      <c r="E23" s="69"/>
      <c r="F23" s="69"/>
      <c r="G23" s="69"/>
      <c r="H23" s="69"/>
      <c r="I23" s="69"/>
      <c r="J23" s="8"/>
      <c r="K23" s="11"/>
    </row>
    <row r="24" spans="3:13" ht="13.15" customHeight="1" x14ac:dyDescent="0.2">
      <c r="C24" s="31" t="s">
        <v>151</v>
      </c>
      <c r="D24" s="32"/>
      <c r="E24" s="32"/>
      <c r="F24" s="1"/>
      <c r="G24" s="2"/>
      <c r="H24" s="2"/>
      <c r="I24" s="2"/>
      <c r="J24" s="8"/>
      <c r="K24" s="11"/>
    </row>
    <row r="25" spans="3:13" x14ac:dyDescent="0.2">
      <c r="C25" s="68" t="s">
        <v>8</v>
      </c>
      <c r="D25" s="69"/>
      <c r="E25" s="69"/>
      <c r="F25" s="69"/>
      <c r="G25" s="69"/>
      <c r="H25" s="69"/>
      <c r="I25" s="69"/>
      <c r="J25" s="8"/>
      <c r="K25" s="11"/>
    </row>
    <row r="26" spans="3:13" hidden="1" x14ac:dyDescent="0.2">
      <c r="C26" s="68" t="s">
        <v>9</v>
      </c>
      <c r="D26" s="69"/>
      <c r="E26" s="69"/>
      <c r="F26" s="69"/>
      <c r="G26" s="69"/>
      <c r="H26" s="69"/>
      <c r="I26" s="69"/>
      <c r="J26" s="8"/>
      <c r="K26" s="11"/>
    </row>
    <row r="27" spans="3:13" x14ac:dyDescent="0.2">
      <c r="C27" s="70" t="s">
        <v>24</v>
      </c>
      <c r="D27" s="71"/>
      <c r="E27" s="71"/>
      <c r="F27" s="71"/>
      <c r="G27" s="71"/>
      <c r="H27" s="71"/>
      <c r="I27" s="71"/>
      <c r="J27" s="72"/>
      <c r="K27" s="38"/>
    </row>
    <row r="28" spans="3:13" x14ac:dyDescent="0.2">
      <c r="C28" s="68" t="s">
        <v>10</v>
      </c>
      <c r="D28" s="69"/>
      <c r="E28" s="69"/>
      <c r="F28" s="69"/>
      <c r="G28" s="69"/>
      <c r="H28" s="69"/>
      <c r="I28" s="69"/>
      <c r="J28" s="8"/>
      <c r="K28" s="11"/>
    </row>
    <row r="29" spans="3:13" x14ac:dyDescent="0.2">
      <c r="C29" s="68" t="s">
        <v>23</v>
      </c>
      <c r="D29" s="69"/>
      <c r="E29" s="69"/>
      <c r="F29" s="69"/>
      <c r="G29" s="69"/>
      <c r="H29" s="69"/>
      <c r="I29" s="69"/>
      <c r="J29" s="8"/>
      <c r="K29" s="11"/>
    </row>
    <row r="30" spans="3:13" x14ac:dyDescent="0.2">
      <c r="C30" s="70" t="s">
        <v>25</v>
      </c>
      <c r="D30" s="71"/>
      <c r="E30" s="71"/>
      <c r="F30" s="71"/>
      <c r="G30" s="71"/>
      <c r="H30" s="71"/>
      <c r="I30" s="71"/>
      <c r="J30" s="72"/>
      <c r="K30" s="38"/>
    </row>
    <row r="31" spans="3:13" x14ac:dyDescent="0.2">
      <c r="C31" s="29" t="s">
        <v>145</v>
      </c>
      <c r="D31" s="9"/>
      <c r="E31" s="10"/>
      <c r="F31" s="10"/>
      <c r="G31" s="11"/>
      <c r="H31" s="11"/>
      <c r="I31" s="12"/>
      <c r="J31" s="8"/>
      <c r="K31" s="11"/>
    </row>
    <row r="32" spans="3:13" x14ac:dyDescent="0.2">
      <c r="C32" s="62" t="s">
        <v>26</v>
      </c>
      <c r="D32" s="63"/>
      <c r="E32" s="63"/>
      <c r="F32" s="63"/>
      <c r="G32" s="63"/>
      <c r="H32" s="63"/>
      <c r="I32" s="63"/>
      <c r="J32" s="64"/>
      <c r="K32" s="37"/>
    </row>
    <row r="33" spans="3:11" x14ac:dyDescent="0.2">
      <c r="C33" s="68" t="s">
        <v>0</v>
      </c>
      <c r="D33" s="69"/>
      <c r="E33" s="69"/>
      <c r="F33" s="69"/>
      <c r="G33" s="69"/>
      <c r="H33" s="69"/>
      <c r="I33" s="69"/>
      <c r="J33" s="8"/>
      <c r="K33" s="11"/>
    </row>
    <row r="34" spans="3:11" x14ac:dyDescent="0.2">
      <c r="C34" s="78" t="s">
        <v>11</v>
      </c>
      <c r="D34" s="79"/>
      <c r="E34" s="79"/>
      <c r="F34" s="79"/>
      <c r="G34" s="79"/>
      <c r="H34" s="79"/>
      <c r="I34" s="79"/>
      <c r="J34" s="80"/>
      <c r="K34" s="33"/>
    </row>
    <row r="35" spans="3:11" ht="27.6" customHeight="1" x14ac:dyDescent="0.2">
      <c r="C35" s="78" t="s">
        <v>12</v>
      </c>
      <c r="D35" s="79"/>
      <c r="E35" s="79"/>
      <c r="F35" s="79"/>
      <c r="G35" s="79"/>
      <c r="H35" s="79"/>
      <c r="I35" s="79"/>
      <c r="J35" s="80"/>
      <c r="K35" s="33"/>
    </row>
    <row r="36" spans="3:11" x14ac:dyDescent="0.2">
      <c r="C36" s="73" t="s">
        <v>19</v>
      </c>
      <c r="D36" s="74"/>
      <c r="E36" s="74"/>
      <c r="F36" s="74"/>
      <c r="G36" s="74"/>
      <c r="H36" s="74"/>
      <c r="I36" s="74"/>
      <c r="J36" s="81"/>
      <c r="K36" s="34"/>
    </row>
    <row r="37" spans="3:11" ht="40.9" customHeight="1" x14ac:dyDescent="0.2">
      <c r="C37" s="78" t="s">
        <v>20</v>
      </c>
      <c r="D37" s="79"/>
      <c r="E37" s="79"/>
      <c r="F37" s="79"/>
      <c r="G37" s="79"/>
      <c r="H37" s="79"/>
      <c r="I37" s="79"/>
      <c r="J37" s="80"/>
      <c r="K37" s="33"/>
    </row>
    <row r="38" spans="3:11" x14ac:dyDescent="0.2">
      <c r="C38" s="59"/>
      <c r="D38" s="60"/>
      <c r="E38" s="60"/>
      <c r="F38" s="60"/>
      <c r="G38" s="60"/>
      <c r="H38" s="60"/>
      <c r="I38" s="60"/>
      <c r="J38" s="61"/>
      <c r="K38" s="36"/>
    </row>
    <row r="39" spans="3:11" x14ac:dyDescent="0.2">
      <c r="C39" s="59"/>
      <c r="D39" s="60"/>
      <c r="E39" s="60"/>
      <c r="F39" s="60"/>
      <c r="G39" s="60"/>
      <c r="H39" s="60"/>
      <c r="I39" s="60"/>
      <c r="J39" s="61"/>
      <c r="K39" s="36"/>
    </row>
    <row r="40" spans="3:11" hidden="1" x14ac:dyDescent="0.2">
      <c r="C40" s="73" t="s">
        <v>13</v>
      </c>
      <c r="D40" s="74"/>
      <c r="E40" s="74"/>
      <c r="F40" s="74"/>
      <c r="G40" s="74"/>
      <c r="H40" s="3"/>
      <c r="I40" s="3"/>
      <c r="J40" s="8"/>
      <c r="K40" s="11"/>
    </row>
    <row r="41" spans="3:11" ht="13.15" customHeight="1" x14ac:dyDescent="0.2">
      <c r="C41" s="65" t="s">
        <v>2</v>
      </c>
      <c r="D41" s="66"/>
      <c r="E41" s="66"/>
      <c r="F41" s="66"/>
      <c r="G41" s="66"/>
      <c r="H41" s="66"/>
      <c r="I41" s="66"/>
      <c r="J41" s="67"/>
      <c r="K41" s="34"/>
    </row>
    <row r="42" spans="3:11" x14ac:dyDescent="0.2">
      <c r="C42" s="65" t="s">
        <v>1</v>
      </c>
      <c r="D42" s="66"/>
      <c r="E42" s="66"/>
      <c r="F42" s="66"/>
      <c r="G42" s="66"/>
      <c r="H42" s="66"/>
      <c r="I42" s="66"/>
      <c r="J42" s="67"/>
      <c r="K42" s="34"/>
    </row>
    <row r="43" spans="3:11" ht="13.15" customHeight="1" x14ac:dyDescent="0.2">
      <c r="C43" s="65" t="s">
        <v>3</v>
      </c>
      <c r="D43" s="66"/>
      <c r="E43" s="66"/>
      <c r="F43" s="66"/>
      <c r="G43" s="66"/>
      <c r="H43" s="66"/>
      <c r="I43" s="66"/>
      <c r="J43" s="67"/>
      <c r="K43" s="34"/>
    </row>
    <row r="44" spans="3:11" x14ac:dyDescent="0.2">
      <c r="C44" s="82" t="s">
        <v>27</v>
      </c>
      <c r="D44" s="83"/>
      <c r="E44" s="83"/>
      <c r="F44" s="83"/>
      <c r="G44" s="83"/>
      <c r="H44" s="83"/>
      <c r="I44" s="83"/>
      <c r="J44" s="84"/>
      <c r="K44" s="43"/>
    </row>
  </sheetData>
  <mergeCells count="35">
    <mergeCell ref="C35:J35"/>
    <mergeCell ref="C23:I23"/>
    <mergeCell ref="C36:J36"/>
    <mergeCell ref="C37:J37"/>
    <mergeCell ref="C44:J44"/>
    <mergeCell ref="C41:J41"/>
    <mergeCell ref="C42:J42"/>
    <mergeCell ref="C2:J2"/>
    <mergeCell ref="C3:J3"/>
    <mergeCell ref="C38:J39"/>
    <mergeCell ref="C32:J32"/>
    <mergeCell ref="C43:J43"/>
    <mergeCell ref="C26:I26"/>
    <mergeCell ref="C27:J27"/>
    <mergeCell ref="C40:G40"/>
    <mergeCell ref="C28:I28"/>
    <mergeCell ref="C30:J30"/>
    <mergeCell ref="C22:J22"/>
    <mergeCell ref="C33:I33"/>
    <mergeCell ref="C34:J34"/>
    <mergeCell ref="C25:I25"/>
    <mergeCell ref="C29:I29"/>
    <mergeCell ref="D14:J14"/>
    <mergeCell ref="D8:J8"/>
    <mergeCell ref="D9:J9"/>
    <mergeCell ref="D10:J10"/>
    <mergeCell ref="D11:J11"/>
    <mergeCell ref="D12:J12"/>
    <mergeCell ref="I21:J21"/>
    <mergeCell ref="I18:J18"/>
    <mergeCell ref="D13:J13"/>
    <mergeCell ref="I16:J16"/>
    <mergeCell ref="I17:J17"/>
    <mergeCell ref="I19:J19"/>
    <mergeCell ref="I20:J20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3"/>
  <sheetViews>
    <sheetView topLeftCell="A16" zoomScaleNormal="100" workbookViewId="0">
      <selection activeCell="G3" sqref="G3"/>
    </sheetView>
  </sheetViews>
  <sheetFormatPr defaultRowHeight="12.75" x14ac:dyDescent="0.2"/>
  <cols>
    <col min="4" max="4" width="17" bestFit="1" customWidth="1"/>
    <col min="7" max="7" width="12.85546875" bestFit="1" customWidth="1"/>
  </cols>
  <sheetData>
    <row r="1" spans="1:8" ht="13.5" thickBot="1" x14ac:dyDescent="0.25">
      <c r="A1" s="85" t="s">
        <v>28</v>
      </c>
      <c r="B1" s="86"/>
      <c r="C1" s="86"/>
      <c r="D1" s="86"/>
      <c r="E1" s="87"/>
    </row>
    <row r="2" spans="1:8" ht="39" customHeight="1" x14ac:dyDescent="0.2">
      <c r="A2" s="88" t="s">
        <v>29</v>
      </c>
      <c r="B2" s="88" t="s">
        <v>30</v>
      </c>
      <c r="C2" s="88" t="s">
        <v>31</v>
      </c>
      <c r="D2" s="91" t="s">
        <v>32</v>
      </c>
      <c r="E2" s="91" t="s">
        <v>33</v>
      </c>
      <c r="G2" s="23">
        <f>D5+D43+D61+D82+D98</f>
        <v>710000</v>
      </c>
      <c r="H2" s="24"/>
    </row>
    <row r="3" spans="1:8" x14ac:dyDescent="0.2">
      <c r="A3" s="89"/>
      <c r="B3" s="89"/>
      <c r="C3" s="89"/>
      <c r="D3" s="92"/>
      <c r="E3" s="92"/>
    </row>
    <row r="4" spans="1:8" ht="13.5" thickBot="1" x14ac:dyDescent="0.25">
      <c r="A4" s="90"/>
      <c r="B4" s="90"/>
      <c r="C4" s="90"/>
      <c r="D4" s="93"/>
      <c r="E4" s="93"/>
    </row>
    <row r="5" spans="1:8" ht="90" thickBot="1" x14ac:dyDescent="0.25">
      <c r="A5" s="21" t="s">
        <v>34</v>
      </c>
      <c r="B5" s="22" t="s">
        <v>35</v>
      </c>
      <c r="C5" s="22" t="s">
        <v>36</v>
      </c>
      <c r="D5" s="94">
        <v>80000</v>
      </c>
      <c r="E5" s="97">
        <v>1000</v>
      </c>
    </row>
    <row r="6" spans="1:8" ht="78.599999999999994" customHeight="1" x14ac:dyDescent="0.2">
      <c r="A6" s="88" t="s">
        <v>37</v>
      </c>
      <c r="B6" s="100" t="s">
        <v>38</v>
      </c>
      <c r="C6" s="100" t="s">
        <v>39</v>
      </c>
      <c r="D6" s="95"/>
      <c r="E6" s="98"/>
    </row>
    <row r="7" spans="1:8" ht="13.5" thickBot="1" x14ac:dyDescent="0.25">
      <c r="A7" s="90"/>
      <c r="B7" s="101"/>
      <c r="C7" s="101"/>
      <c r="D7" s="95"/>
      <c r="E7" s="98"/>
    </row>
    <row r="8" spans="1:8" ht="91.9" customHeight="1" x14ac:dyDescent="0.2">
      <c r="A8" s="88" t="s">
        <v>37</v>
      </c>
      <c r="B8" s="100" t="s">
        <v>40</v>
      </c>
      <c r="C8" s="100" t="s">
        <v>41</v>
      </c>
      <c r="D8" s="95"/>
      <c r="E8" s="98"/>
    </row>
    <row r="9" spans="1:8" ht="13.5" thickBot="1" x14ac:dyDescent="0.25">
      <c r="A9" s="90"/>
      <c r="B9" s="101"/>
      <c r="C9" s="101"/>
      <c r="D9" s="95"/>
      <c r="E9" s="98"/>
    </row>
    <row r="10" spans="1:8" ht="65.45" customHeight="1" x14ac:dyDescent="0.2">
      <c r="A10" s="88" t="s">
        <v>37</v>
      </c>
      <c r="B10" s="100" t="s">
        <v>42</v>
      </c>
      <c r="C10" s="100" t="s">
        <v>43</v>
      </c>
      <c r="D10" s="95"/>
      <c r="E10" s="98"/>
    </row>
    <row r="11" spans="1:8" ht="13.5" thickBot="1" x14ac:dyDescent="0.25">
      <c r="A11" s="90"/>
      <c r="B11" s="101"/>
      <c r="C11" s="101"/>
      <c r="D11" s="95"/>
      <c r="E11" s="98"/>
    </row>
    <row r="12" spans="1:8" ht="78.599999999999994" customHeight="1" x14ac:dyDescent="0.2">
      <c r="A12" s="88" t="s">
        <v>37</v>
      </c>
      <c r="B12" s="100" t="s">
        <v>44</v>
      </c>
      <c r="C12" s="100" t="s">
        <v>45</v>
      </c>
      <c r="D12" s="95"/>
      <c r="E12" s="98"/>
    </row>
    <row r="13" spans="1:8" ht="13.5" thickBot="1" x14ac:dyDescent="0.25">
      <c r="A13" s="90"/>
      <c r="B13" s="101"/>
      <c r="C13" s="101"/>
      <c r="D13" s="95"/>
      <c r="E13" s="98"/>
    </row>
    <row r="14" spans="1:8" ht="39" customHeight="1" x14ac:dyDescent="0.2">
      <c r="A14" s="88" t="s">
        <v>37</v>
      </c>
      <c r="B14" s="100" t="s">
        <v>46</v>
      </c>
      <c r="C14" s="100" t="s">
        <v>47</v>
      </c>
      <c r="D14" s="95"/>
      <c r="E14" s="98"/>
    </row>
    <row r="15" spans="1:8" ht="13.5" thickBot="1" x14ac:dyDescent="0.25">
      <c r="A15" s="90"/>
      <c r="B15" s="101"/>
      <c r="C15" s="101"/>
      <c r="D15" s="95"/>
      <c r="E15" s="98"/>
    </row>
    <row r="16" spans="1:8" ht="52.15" customHeight="1" x14ac:dyDescent="0.2">
      <c r="A16" s="88" t="s">
        <v>48</v>
      </c>
      <c r="B16" s="100" t="s">
        <v>49</v>
      </c>
      <c r="C16" s="100" t="s">
        <v>50</v>
      </c>
      <c r="D16" s="95"/>
      <c r="E16" s="98"/>
    </row>
    <row r="17" spans="1:5" ht="13.5" thickBot="1" x14ac:dyDescent="0.25">
      <c r="A17" s="90"/>
      <c r="B17" s="101"/>
      <c r="C17" s="101"/>
      <c r="D17" s="95"/>
      <c r="E17" s="98"/>
    </row>
    <row r="18" spans="1:5" ht="65.45" customHeight="1" x14ac:dyDescent="0.2">
      <c r="A18" s="88" t="s">
        <v>48</v>
      </c>
      <c r="B18" s="100" t="s">
        <v>51</v>
      </c>
      <c r="C18" s="100" t="s">
        <v>52</v>
      </c>
      <c r="D18" s="95"/>
      <c r="E18" s="98"/>
    </row>
    <row r="19" spans="1:5" ht="13.5" thickBot="1" x14ac:dyDescent="0.25">
      <c r="A19" s="90"/>
      <c r="B19" s="101"/>
      <c r="C19" s="101"/>
      <c r="D19" s="95"/>
      <c r="E19" s="98"/>
    </row>
    <row r="20" spans="1:5" ht="52.15" customHeight="1" x14ac:dyDescent="0.2">
      <c r="A20" s="88" t="s">
        <v>53</v>
      </c>
      <c r="B20" s="100" t="s">
        <v>54</v>
      </c>
      <c r="C20" s="100" t="s">
        <v>55</v>
      </c>
      <c r="D20" s="95"/>
      <c r="E20" s="98"/>
    </row>
    <row r="21" spans="1:5" ht="13.5" thickBot="1" x14ac:dyDescent="0.25">
      <c r="A21" s="90"/>
      <c r="B21" s="101"/>
      <c r="C21" s="101"/>
      <c r="D21" s="95"/>
      <c r="E21" s="98"/>
    </row>
    <row r="22" spans="1:5" ht="52.15" customHeight="1" x14ac:dyDescent="0.2">
      <c r="A22" s="88" t="s">
        <v>56</v>
      </c>
      <c r="B22" s="100" t="s">
        <v>57</v>
      </c>
      <c r="C22" s="100" t="s">
        <v>58</v>
      </c>
      <c r="D22" s="95"/>
      <c r="E22" s="98"/>
    </row>
    <row r="23" spans="1:5" ht="13.5" thickBot="1" x14ac:dyDescent="0.25">
      <c r="A23" s="90"/>
      <c r="B23" s="101"/>
      <c r="C23" s="101"/>
      <c r="D23" s="95"/>
      <c r="E23" s="98"/>
    </row>
    <row r="24" spans="1:5" ht="77.25" thickBot="1" x14ac:dyDescent="0.25">
      <c r="A24" s="21" t="s">
        <v>56</v>
      </c>
      <c r="B24" s="22" t="s">
        <v>59</v>
      </c>
      <c r="C24" s="22" t="s">
        <v>60</v>
      </c>
      <c r="D24" s="95"/>
      <c r="E24" s="98"/>
    </row>
    <row r="25" spans="1:5" ht="39" customHeight="1" x14ac:dyDescent="0.2">
      <c r="A25" s="88" t="s">
        <v>61</v>
      </c>
      <c r="B25" s="100" t="s">
        <v>62</v>
      </c>
      <c r="C25" s="100" t="s">
        <v>63</v>
      </c>
      <c r="D25" s="95"/>
      <c r="E25" s="98"/>
    </row>
    <row r="26" spans="1:5" ht="13.5" thickBot="1" x14ac:dyDescent="0.25">
      <c r="A26" s="90"/>
      <c r="B26" s="101"/>
      <c r="C26" s="101"/>
      <c r="D26" s="95"/>
      <c r="E26" s="98"/>
    </row>
    <row r="27" spans="1:5" ht="64.5" thickBot="1" x14ac:dyDescent="0.25">
      <c r="A27" s="21" t="s">
        <v>61</v>
      </c>
      <c r="B27" s="22" t="s">
        <v>64</v>
      </c>
      <c r="C27" s="22" t="s">
        <v>65</v>
      </c>
      <c r="D27" s="95"/>
      <c r="E27" s="98"/>
    </row>
    <row r="28" spans="1:5" ht="52.15" customHeight="1" x14ac:dyDescent="0.2">
      <c r="A28" s="88" t="s">
        <v>66</v>
      </c>
      <c r="B28" s="100" t="s">
        <v>67</v>
      </c>
      <c r="C28" s="100" t="s">
        <v>55</v>
      </c>
      <c r="D28" s="95"/>
      <c r="E28" s="98"/>
    </row>
    <row r="29" spans="1:5" ht="13.5" thickBot="1" x14ac:dyDescent="0.25">
      <c r="A29" s="90"/>
      <c r="B29" s="101"/>
      <c r="C29" s="101"/>
      <c r="D29" s="95"/>
      <c r="E29" s="98"/>
    </row>
    <row r="30" spans="1:5" ht="65.45" customHeight="1" x14ac:dyDescent="0.2">
      <c r="A30" s="88" t="s">
        <v>66</v>
      </c>
      <c r="B30" s="100" t="s">
        <v>68</v>
      </c>
      <c r="C30" s="100" t="s">
        <v>69</v>
      </c>
      <c r="D30" s="95"/>
      <c r="E30" s="98"/>
    </row>
    <row r="31" spans="1:5" ht="13.5" thickBot="1" x14ac:dyDescent="0.25">
      <c r="A31" s="90"/>
      <c r="B31" s="101"/>
      <c r="C31" s="101"/>
      <c r="D31" s="95"/>
      <c r="E31" s="98"/>
    </row>
    <row r="32" spans="1:5" ht="39" thickBot="1" x14ac:dyDescent="0.25">
      <c r="A32" s="21" t="s">
        <v>70</v>
      </c>
      <c r="B32" s="22" t="s">
        <v>71</v>
      </c>
      <c r="C32" s="22" t="s">
        <v>72</v>
      </c>
      <c r="D32" s="95"/>
      <c r="E32" s="98"/>
    </row>
    <row r="33" spans="1:5" ht="90" thickBot="1" x14ac:dyDescent="0.25">
      <c r="A33" s="21" t="s">
        <v>73</v>
      </c>
      <c r="B33" s="22" t="s">
        <v>74</v>
      </c>
      <c r="C33" s="22" t="s">
        <v>75</v>
      </c>
      <c r="D33" s="95"/>
      <c r="E33" s="98"/>
    </row>
    <row r="34" spans="1:5" ht="39" customHeight="1" x14ac:dyDescent="0.2">
      <c r="A34" s="88" t="s">
        <v>73</v>
      </c>
      <c r="B34" s="100" t="s">
        <v>76</v>
      </c>
      <c r="C34" s="100" t="s">
        <v>77</v>
      </c>
      <c r="D34" s="95"/>
      <c r="E34" s="98"/>
    </row>
    <row r="35" spans="1:5" ht="13.5" thickBot="1" x14ac:dyDescent="0.25">
      <c r="A35" s="90"/>
      <c r="B35" s="101"/>
      <c r="C35" s="101"/>
      <c r="D35" s="96"/>
      <c r="E35" s="99"/>
    </row>
    <row r="36" spans="1:5" ht="14.25" x14ac:dyDescent="0.2">
      <c r="A36" s="25"/>
    </row>
    <row r="37" spans="1:5" ht="14.25" x14ac:dyDescent="0.2">
      <c r="A37" s="25"/>
    </row>
    <row r="38" spans="1:5" ht="15" thickBot="1" x14ac:dyDescent="0.25">
      <c r="A38" s="25"/>
    </row>
    <row r="39" spans="1:5" ht="13.5" thickBot="1" x14ac:dyDescent="0.25">
      <c r="A39" s="85" t="s">
        <v>78</v>
      </c>
      <c r="B39" s="86"/>
      <c r="C39" s="86"/>
      <c r="D39" s="86"/>
      <c r="E39" s="87"/>
    </row>
    <row r="40" spans="1:5" ht="39" customHeight="1" x14ac:dyDescent="0.2">
      <c r="A40" s="88" t="s">
        <v>29</v>
      </c>
      <c r="B40" s="88" t="s">
        <v>30</v>
      </c>
      <c r="C40" s="88" t="s">
        <v>31</v>
      </c>
      <c r="D40" s="91" t="s">
        <v>32</v>
      </c>
      <c r="E40" s="91" t="s">
        <v>33</v>
      </c>
    </row>
    <row r="41" spans="1:5" x14ac:dyDescent="0.2">
      <c r="A41" s="89"/>
      <c r="B41" s="89"/>
      <c r="C41" s="89"/>
      <c r="D41" s="92"/>
      <c r="E41" s="92"/>
    </row>
    <row r="42" spans="1:5" ht="13.5" thickBot="1" x14ac:dyDescent="0.25">
      <c r="A42" s="90"/>
      <c r="B42" s="90"/>
      <c r="C42" s="90"/>
      <c r="D42" s="93"/>
      <c r="E42" s="93"/>
    </row>
    <row r="43" spans="1:5" ht="78.599999999999994" customHeight="1" x14ac:dyDescent="0.2">
      <c r="A43" s="88" t="s">
        <v>37</v>
      </c>
      <c r="B43" s="100" t="s">
        <v>79</v>
      </c>
      <c r="C43" s="100" t="s">
        <v>80</v>
      </c>
      <c r="D43" s="94">
        <v>120000</v>
      </c>
      <c r="E43" s="102">
        <v>600</v>
      </c>
    </row>
    <row r="44" spans="1:5" ht="13.5" thickBot="1" x14ac:dyDescent="0.25">
      <c r="A44" s="90"/>
      <c r="B44" s="101"/>
      <c r="C44" s="101"/>
      <c r="D44" s="95"/>
      <c r="E44" s="103"/>
    </row>
    <row r="45" spans="1:5" ht="91.9" customHeight="1" x14ac:dyDescent="0.2">
      <c r="A45" s="88" t="s">
        <v>37</v>
      </c>
      <c r="B45" s="100" t="s">
        <v>81</v>
      </c>
      <c r="C45" s="100" t="s">
        <v>82</v>
      </c>
      <c r="D45" s="95"/>
      <c r="E45" s="103"/>
    </row>
    <row r="46" spans="1:5" ht="13.5" thickBot="1" x14ac:dyDescent="0.25">
      <c r="A46" s="90"/>
      <c r="B46" s="101"/>
      <c r="C46" s="101"/>
      <c r="D46" s="95"/>
      <c r="E46" s="103"/>
    </row>
    <row r="47" spans="1:5" ht="78.599999999999994" customHeight="1" x14ac:dyDescent="0.2">
      <c r="A47" s="88" t="s">
        <v>37</v>
      </c>
      <c r="B47" s="100" t="s">
        <v>83</v>
      </c>
      <c r="C47" s="100" t="s">
        <v>84</v>
      </c>
      <c r="D47" s="95"/>
      <c r="E47" s="103"/>
    </row>
    <row r="48" spans="1:5" ht="13.5" thickBot="1" x14ac:dyDescent="0.25">
      <c r="A48" s="90"/>
      <c r="B48" s="101"/>
      <c r="C48" s="101"/>
      <c r="D48" s="95"/>
      <c r="E48" s="103"/>
    </row>
    <row r="49" spans="1:5" ht="115.5" thickBot="1" x14ac:dyDescent="0.25">
      <c r="A49" s="21" t="s">
        <v>37</v>
      </c>
      <c r="B49" s="22" t="s">
        <v>85</v>
      </c>
      <c r="C49" s="22" t="s">
        <v>86</v>
      </c>
      <c r="D49" s="95"/>
      <c r="E49" s="103"/>
    </row>
    <row r="50" spans="1:5" ht="52.15" customHeight="1" x14ac:dyDescent="0.2">
      <c r="A50" s="88" t="s">
        <v>56</v>
      </c>
      <c r="B50" s="100" t="s">
        <v>87</v>
      </c>
      <c r="C50" s="100" t="s">
        <v>88</v>
      </c>
      <c r="D50" s="95"/>
      <c r="E50" s="103"/>
    </row>
    <row r="51" spans="1:5" ht="13.5" thickBot="1" x14ac:dyDescent="0.25">
      <c r="A51" s="90"/>
      <c r="B51" s="101"/>
      <c r="C51" s="101"/>
      <c r="D51" s="95"/>
      <c r="E51" s="103"/>
    </row>
    <row r="52" spans="1:5" ht="65.45" customHeight="1" x14ac:dyDescent="0.2">
      <c r="A52" s="88" t="s">
        <v>73</v>
      </c>
      <c r="B52" s="100" t="s">
        <v>89</v>
      </c>
      <c r="C52" s="88" t="s">
        <v>90</v>
      </c>
      <c r="D52" s="95"/>
      <c r="E52" s="103"/>
    </row>
    <row r="53" spans="1:5" ht="13.5" thickBot="1" x14ac:dyDescent="0.25">
      <c r="A53" s="90"/>
      <c r="B53" s="101"/>
      <c r="C53" s="90"/>
      <c r="D53" s="96"/>
      <c r="E53" s="104"/>
    </row>
    <row r="54" spans="1:5" ht="14.25" x14ac:dyDescent="0.2">
      <c r="A54" s="25"/>
    </row>
    <row r="55" spans="1:5" ht="14.25" x14ac:dyDescent="0.2">
      <c r="A55" s="25"/>
    </row>
    <row r="56" spans="1:5" ht="15" thickBot="1" x14ac:dyDescent="0.25">
      <c r="A56" s="25"/>
    </row>
    <row r="57" spans="1:5" ht="13.5" thickBot="1" x14ac:dyDescent="0.25">
      <c r="A57" s="85" t="s">
        <v>91</v>
      </c>
      <c r="B57" s="86"/>
      <c r="C57" s="86"/>
      <c r="D57" s="86"/>
      <c r="E57" s="87"/>
    </row>
    <row r="58" spans="1:5" ht="39" customHeight="1" x14ac:dyDescent="0.2">
      <c r="A58" s="88" t="s">
        <v>29</v>
      </c>
      <c r="B58" s="88" t="s">
        <v>30</v>
      </c>
      <c r="C58" s="88" t="s">
        <v>31</v>
      </c>
      <c r="D58" s="91" t="s">
        <v>32</v>
      </c>
      <c r="E58" s="91" t="s">
        <v>92</v>
      </c>
    </row>
    <row r="59" spans="1:5" x14ac:dyDescent="0.2">
      <c r="A59" s="89"/>
      <c r="B59" s="89"/>
      <c r="C59" s="89"/>
      <c r="D59" s="92"/>
      <c r="E59" s="92"/>
    </row>
    <row r="60" spans="1:5" ht="13.5" thickBot="1" x14ac:dyDescent="0.25">
      <c r="A60" s="90"/>
      <c r="B60" s="90"/>
      <c r="C60" s="90"/>
      <c r="D60" s="93"/>
      <c r="E60" s="93"/>
    </row>
    <row r="61" spans="1:5" ht="90" thickBot="1" x14ac:dyDescent="0.25">
      <c r="A61" s="21" t="s">
        <v>56</v>
      </c>
      <c r="B61" s="22" t="s">
        <v>93</v>
      </c>
      <c r="C61" s="22" t="s">
        <v>94</v>
      </c>
      <c r="D61" s="94">
        <v>120000</v>
      </c>
      <c r="E61" s="102">
        <v>900</v>
      </c>
    </row>
    <row r="62" spans="1:5" ht="90" thickBot="1" x14ac:dyDescent="0.25">
      <c r="A62" s="21" t="s">
        <v>56</v>
      </c>
      <c r="B62" s="22" t="s">
        <v>95</v>
      </c>
      <c r="C62" s="22" t="s">
        <v>96</v>
      </c>
      <c r="D62" s="95"/>
      <c r="E62" s="103"/>
    </row>
    <row r="63" spans="1:5" ht="90" thickBot="1" x14ac:dyDescent="0.25">
      <c r="A63" s="21" t="s">
        <v>56</v>
      </c>
      <c r="B63" s="22" t="s">
        <v>97</v>
      </c>
      <c r="C63" s="22" t="s">
        <v>98</v>
      </c>
      <c r="D63" s="95"/>
      <c r="E63" s="103"/>
    </row>
    <row r="64" spans="1:5" ht="39" customHeight="1" x14ac:dyDescent="0.2">
      <c r="A64" s="88" t="s">
        <v>56</v>
      </c>
      <c r="B64" s="100" t="s">
        <v>99</v>
      </c>
      <c r="C64" s="100" t="s">
        <v>100</v>
      </c>
      <c r="D64" s="95"/>
      <c r="E64" s="103"/>
    </row>
    <row r="65" spans="1:5" ht="13.5" thickBot="1" x14ac:dyDescent="0.25">
      <c r="A65" s="90"/>
      <c r="B65" s="101"/>
      <c r="C65" s="101"/>
      <c r="D65" s="95"/>
      <c r="E65" s="103"/>
    </row>
    <row r="66" spans="1:5" ht="91.9" customHeight="1" x14ac:dyDescent="0.2">
      <c r="A66" s="88" t="s">
        <v>56</v>
      </c>
      <c r="B66" s="100" t="s">
        <v>101</v>
      </c>
      <c r="C66" s="100" t="s">
        <v>102</v>
      </c>
      <c r="D66" s="95"/>
      <c r="E66" s="103"/>
    </row>
    <row r="67" spans="1:5" ht="13.5" thickBot="1" x14ac:dyDescent="0.25">
      <c r="A67" s="90"/>
      <c r="B67" s="101"/>
      <c r="C67" s="101"/>
      <c r="D67" s="95"/>
      <c r="E67" s="103"/>
    </row>
    <row r="68" spans="1:5" ht="78.599999999999994" customHeight="1" x14ac:dyDescent="0.2">
      <c r="A68" s="88" t="s">
        <v>53</v>
      </c>
      <c r="B68" s="100" t="s">
        <v>103</v>
      </c>
      <c r="C68" s="100" t="s">
        <v>104</v>
      </c>
      <c r="D68" s="95"/>
      <c r="E68" s="103"/>
    </row>
    <row r="69" spans="1:5" ht="13.5" thickBot="1" x14ac:dyDescent="0.25">
      <c r="A69" s="90"/>
      <c r="B69" s="101"/>
      <c r="C69" s="101"/>
      <c r="D69" s="95"/>
      <c r="E69" s="103"/>
    </row>
    <row r="70" spans="1:5" ht="25.9" customHeight="1" x14ac:dyDescent="0.2">
      <c r="A70" s="100" t="s">
        <v>56</v>
      </c>
      <c r="B70" s="100" t="s">
        <v>105</v>
      </c>
      <c r="C70" s="100" t="s">
        <v>106</v>
      </c>
      <c r="D70" s="95"/>
      <c r="E70" s="103"/>
    </row>
    <row r="71" spans="1:5" ht="13.5" thickBot="1" x14ac:dyDescent="0.25">
      <c r="A71" s="101"/>
      <c r="B71" s="101"/>
      <c r="C71" s="101"/>
      <c r="D71" s="95"/>
      <c r="E71" s="103"/>
    </row>
    <row r="72" spans="1:5" ht="25.9" customHeight="1" x14ac:dyDescent="0.2">
      <c r="A72" s="100" t="s">
        <v>53</v>
      </c>
      <c r="B72" s="100" t="s">
        <v>107</v>
      </c>
      <c r="C72" s="100" t="s">
        <v>108</v>
      </c>
      <c r="D72" s="95"/>
      <c r="E72" s="103"/>
    </row>
    <row r="73" spans="1:5" ht="13.5" thickBot="1" x14ac:dyDescent="0.25">
      <c r="A73" s="101"/>
      <c r="B73" s="101"/>
      <c r="C73" s="101"/>
      <c r="D73" s="96"/>
      <c r="E73" s="104"/>
    </row>
    <row r="74" spans="1:5" ht="14.25" x14ac:dyDescent="0.2">
      <c r="A74" s="25"/>
    </row>
    <row r="75" spans="1:5" ht="14.25" x14ac:dyDescent="0.2">
      <c r="A75" s="25"/>
    </row>
    <row r="76" spans="1:5" ht="14.25" x14ac:dyDescent="0.2">
      <c r="A76" s="25"/>
    </row>
    <row r="77" spans="1:5" ht="15" thickBot="1" x14ac:dyDescent="0.25">
      <c r="A77" s="25"/>
    </row>
    <row r="78" spans="1:5" ht="13.5" thickBot="1" x14ac:dyDescent="0.25">
      <c r="A78" s="85" t="s">
        <v>109</v>
      </c>
      <c r="B78" s="86"/>
      <c r="C78" s="86"/>
      <c r="D78" s="86"/>
      <c r="E78" s="87"/>
    </row>
    <row r="79" spans="1:5" ht="39" customHeight="1" x14ac:dyDescent="0.2">
      <c r="A79" s="88" t="s">
        <v>29</v>
      </c>
      <c r="B79" s="88" t="s">
        <v>30</v>
      </c>
      <c r="C79" s="88" t="s">
        <v>31</v>
      </c>
      <c r="D79" s="91" t="s">
        <v>32</v>
      </c>
      <c r="E79" s="91" t="s">
        <v>92</v>
      </c>
    </row>
    <row r="80" spans="1:5" x14ac:dyDescent="0.2">
      <c r="A80" s="89"/>
      <c r="B80" s="89"/>
      <c r="C80" s="89"/>
      <c r="D80" s="92"/>
      <c r="E80" s="92"/>
    </row>
    <row r="81" spans="1:5" ht="13.5" thickBot="1" x14ac:dyDescent="0.25">
      <c r="A81" s="90"/>
      <c r="B81" s="90"/>
      <c r="C81" s="90"/>
      <c r="D81" s="93"/>
      <c r="E81" s="93"/>
    </row>
    <row r="82" spans="1:5" ht="115.5" thickBot="1" x14ac:dyDescent="0.25">
      <c r="A82" s="21" t="s">
        <v>61</v>
      </c>
      <c r="B82" s="22" t="s">
        <v>110</v>
      </c>
      <c r="C82" s="22" t="s">
        <v>111</v>
      </c>
      <c r="D82" s="105">
        <v>180000</v>
      </c>
      <c r="E82" s="102">
        <v>800</v>
      </c>
    </row>
    <row r="83" spans="1:5" ht="102.75" thickBot="1" x14ac:dyDescent="0.25">
      <c r="A83" s="21" t="s">
        <v>70</v>
      </c>
      <c r="B83" s="22" t="s">
        <v>112</v>
      </c>
      <c r="C83" s="22" t="s">
        <v>113</v>
      </c>
      <c r="D83" s="106"/>
      <c r="E83" s="103"/>
    </row>
    <row r="84" spans="1:5" ht="115.5" thickBot="1" x14ac:dyDescent="0.25">
      <c r="A84" s="21" t="s">
        <v>70</v>
      </c>
      <c r="B84" s="22" t="s">
        <v>114</v>
      </c>
      <c r="C84" s="22" t="s">
        <v>115</v>
      </c>
      <c r="D84" s="106"/>
      <c r="E84" s="103"/>
    </row>
    <row r="85" spans="1:5" ht="90" thickBot="1" x14ac:dyDescent="0.25">
      <c r="A85" s="21" t="s">
        <v>70</v>
      </c>
      <c r="B85" s="22" t="s">
        <v>116</v>
      </c>
      <c r="C85" s="22" t="s">
        <v>117</v>
      </c>
      <c r="D85" s="106"/>
      <c r="E85" s="103"/>
    </row>
    <row r="86" spans="1:5" ht="90" thickBot="1" x14ac:dyDescent="0.25">
      <c r="A86" s="21" t="s">
        <v>70</v>
      </c>
      <c r="B86" s="22" t="s">
        <v>118</v>
      </c>
      <c r="C86" s="22" t="s">
        <v>119</v>
      </c>
      <c r="D86" s="106"/>
      <c r="E86" s="103"/>
    </row>
    <row r="87" spans="1:5" ht="39" customHeight="1" x14ac:dyDescent="0.2">
      <c r="A87" s="88" t="s">
        <v>70</v>
      </c>
      <c r="B87" s="100" t="s">
        <v>120</v>
      </c>
      <c r="C87" s="100" t="s">
        <v>121</v>
      </c>
      <c r="D87" s="106"/>
      <c r="E87" s="103"/>
    </row>
    <row r="88" spans="1:5" ht="13.5" thickBot="1" x14ac:dyDescent="0.25">
      <c r="A88" s="90"/>
      <c r="B88" s="101"/>
      <c r="C88" s="101"/>
      <c r="D88" s="106"/>
      <c r="E88" s="103"/>
    </row>
    <row r="89" spans="1:5" ht="52.15" customHeight="1" x14ac:dyDescent="0.2">
      <c r="A89" s="88" t="s">
        <v>73</v>
      </c>
      <c r="B89" s="100" t="s">
        <v>122</v>
      </c>
      <c r="C89" s="100" t="s">
        <v>123</v>
      </c>
      <c r="D89" s="106"/>
      <c r="E89" s="103"/>
    </row>
    <row r="90" spans="1:5" ht="13.5" thickBot="1" x14ac:dyDescent="0.25">
      <c r="A90" s="90"/>
      <c r="B90" s="101"/>
      <c r="C90" s="101"/>
      <c r="D90" s="107"/>
      <c r="E90" s="104"/>
    </row>
    <row r="91" spans="1:5" ht="14.25" x14ac:dyDescent="0.2">
      <c r="A91" s="25"/>
    </row>
    <row r="92" spans="1:5" ht="14.25" x14ac:dyDescent="0.2">
      <c r="A92" s="25"/>
    </row>
    <row r="93" spans="1:5" ht="15" thickBot="1" x14ac:dyDescent="0.25">
      <c r="A93" s="25"/>
    </row>
    <row r="94" spans="1:5" ht="13.5" thickBot="1" x14ac:dyDescent="0.25">
      <c r="A94" s="85" t="s">
        <v>124</v>
      </c>
      <c r="B94" s="86"/>
      <c r="C94" s="86"/>
      <c r="D94" s="86"/>
      <c r="E94" s="87"/>
    </row>
    <row r="95" spans="1:5" ht="39" customHeight="1" x14ac:dyDescent="0.2">
      <c r="A95" s="88" t="s">
        <v>29</v>
      </c>
      <c r="B95" s="88" t="s">
        <v>30</v>
      </c>
      <c r="C95" s="88" t="s">
        <v>31</v>
      </c>
      <c r="D95" s="91" t="s">
        <v>32</v>
      </c>
      <c r="E95" s="91" t="s">
        <v>92</v>
      </c>
    </row>
    <row r="96" spans="1:5" x14ac:dyDescent="0.2">
      <c r="A96" s="89"/>
      <c r="B96" s="89"/>
      <c r="C96" s="89"/>
      <c r="D96" s="92"/>
      <c r="E96" s="92"/>
    </row>
    <row r="97" spans="1:5" ht="13.5" thickBot="1" x14ac:dyDescent="0.25">
      <c r="A97" s="90"/>
      <c r="B97" s="90"/>
      <c r="C97" s="90"/>
      <c r="D97" s="93"/>
      <c r="E97" s="93"/>
    </row>
    <row r="98" spans="1:5" ht="51.75" thickBot="1" x14ac:dyDescent="0.25">
      <c r="A98" s="21" t="s">
        <v>70</v>
      </c>
      <c r="B98" s="22" t="s">
        <v>125</v>
      </c>
      <c r="C98" s="22"/>
      <c r="D98" s="94">
        <v>210000</v>
      </c>
      <c r="E98" s="102">
        <v>900</v>
      </c>
    </row>
    <row r="99" spans="1:5" ht="51.75" thickBot="1" x14ac:dyDescent="0.25">
      <c r="A99" s="21" t="s">
        <v>73</v>
      </c>
      <c r="B99" s="22" t="s">
        <v>126</v>
      </c>
      <c r="C99" s="22"/>
      <c r="D99" s="95"/>
      <c r="E99" s="103"/>
    </row>
    <row r="100" spans="1:5" ht="39" customHeight="1" x14ac:dyDescent="0.2">
      <c r="A100" s="88" t="s">
        <v>73</v>
      </c>
      <c r="B100" s="100" t="s">
        <v>127</v>
      </c>
      <c r="C100" s="100"/>
      <c r="D100" s="95"/>
      <c r="E100" s="103"/>
    </row>
    <row r="101" spans="1:5" ht="13.5" thickBot="1" x14ac:dyDescent="0.25">
      <c r="A101" s="90"/>
      <c r="B101" s="101"/>
      <c r="C101" s="101"/>
      <c r="D101" s="95"/>
      <c r="E101" s="103"/>
    </row>
    <row r="102" spans="1:5" ht="52.15" customHeight="1" x14ac:dyDescent="0.2">
      <c r="A102" s="88" t="s">
        <v>73</v>
      </c>
      <c r="B102" s="100" t="s">
        <v>128</v>
      </c>
      <c r="C102" s="100"/>
      <c r="D102" s="95"/>
      <c r="E102" s="103"/>
    </row>
    <row r="103" spans="1:5" ht="13.5" thickBot="1" x14ac:dyDescent="0.25">
      <c r="A103" s="90"/>
      <c r="B103" s="101"/>
      <c r="C103" s="101"/>
      <c r="D103" s="95"/>
      <c r="E103" s="103"/>
    </row>
    <row r="104" spans="1:5" ht="52.15" customHeight="1" x14ac:dyDescent="0.2">
      <c r="A104" s="88" t="s">
        <v>70</v>
      </c>
      <c r="B104" s="100" t="s">
        <v>129</v>
      </c>
      <c r="C104" s="100"/>
      <c r="D104" s="95"/>
      <c r="E104" s="103"/>
    </row>
    <row r="105" spans="1:5" ht="13.5" thickBot="1" x14ac:dyDescent="0.25">
      <c r="A105" s="90"/>
      <c r="B105" s="101"/>
      <c r="C105" s="101"/>
      <c r="D105" s="95"/>
      <c r="E105" s="103"/>
    </row>
    <row r="106" spans="1:5" ht="77.25" thickBot="1" x14ac:dyDescent="0.25">
      <c r="A106" s="21" t="s">
        <v>70</v>
      </c>
      <c r="B106" s="22" t="s">
        <v>130</v>
      </c>
      <c r="C106" s="22"/>
      <c r="D106" s="95"/>
      <c r="E106" s="103"/>
    </row>
    <row r="107" spans="1:5" ht="39" customHeight="1" x14ac:dyDescent="0.2">
      <c r="A107" s="88" t="s">
        <v>70</v>
      </c>
      <c r="B107" s="100" t="s">
        <v>131</v>
      </c>
      <c r="C107" s="100"/>
      <c r="D107" s="95"/>
      <c r="E107" s="103"/>
    </row>
    <row r="108" spans="1:5" ht="13.5" thickBot="1" x14ac:dyDescent="0.25">
      <c r="A108" s="90"/>
      <c r="B108" s="101"/>
      <c r="C108" s="101"/>
      <c r="D108" s="95"/>
      <c r="E108" s="103"/>
    </row>
    <row r="109" spans="1:5" ht="65.45" customHeight="1" x14ac:dyDescent="0.2">
      <c r="A109" s="88" t="s">
        <v>70</v>
      </c>
      <c r="B109" s="100" t="s">
        <v>132</v>
      </c>
      <c r="C109" s="100"/>
      <c r="D109" s="95"/>
      <c r="E109" s="103"/>
    </row>
    <row r="110" spans="1:5" ht="13.5" thickBot="1" x14ac:dyDescent="0.25">
      <c r="A110" s="90"/>
      <c r="B110" s="101"/>
      <c r="C110" s="101"/>
      <c r="D110" s="95"/>
      <c r="E110" s="103"/>
    </row>
    <row r="111" spans="1:5" ht="51.75" thickBot="1" x14ac:dyDescent="0.25">
      <c r="A111" s="21" t="s">
        <v>73</v>
      </c>
      <c r="B111" s="22" t="s">
        <v>133</v>
      </c>
      <c r="C111" s="22"/>
      <c r="D111" s="95"/>
      <c r="E111" s="103"/>
    </row>
    <row r="112" spans="1:5" ht="77.25" thickBot="1" x14ac:dyDescent="0.25">
      <c r="A112" s="21" t="s">
        <v>73</v>
      </c>
      <c r="B112" s="22" t="s">
        <v>134</v>
      </c>
      <c r="C112" s="20"/>
      <c r="D112" s="95"/>
      <c r="E112" s="103"/>
    </row>
    <row r="113" spans="1:5" ht="90" thickBot="1" x14ac:dyDescent="0.25">
      <c r="A113" s="21" t="s">
        <v>135</v>
      </c>
      <c r="B113" s="22" t="s">
        <v>136</v>
      </c>
      <c r="C113" s="20"/>
      <c r="D113" s="95"/>
      <c r="E113" s="103"/>
    </row>
    <row r="114" spans="1:5" ht="64.5" thickBot="1" x14ac:dyDescent="0.25">
      <c r="A114" s="21" t="s">
        <v>61</v>
      </c>
      <c r="B114" s="22" t="s">
        <v>137</v>
      </c>
      <c r="C114" s="22" t="s">
        <v>138</v>
      </c>
      <c r="D114" s="95"/>
      <c r="E114" s="103"/>
    </row>
    <row r="115" spans="1:5" ht="52.15" customHeight="1" x14ac:dyDescent="0.2">
      <c r="A115" s="88" t="s">
        <v>61</v>
      </c>
      <c r="B115" s="100" t="s">
        <v>139</v>
      </c>
      <c r="C115" s="100" t="s">
        <v>138</v>
      </c>
      <c r="D115" s="95"/>
      <c r="E115" s="103"/>
    </row>
    <row r="116" spans="1:5" ht="13.5" thickBot="1" x14ac:dyDescent="0.25">
      <c r="A116" s="90"/>
      <c r="B116" s="101"/>
      <c r="C116" s="101"/>
      <c r="D116" s="95"/>
      <c r="E116" s="103"/>
    </row>
    <row r="117" spans="1:5" ht="52.15" customHeight="1" x14ac:dyDescent="0.2">
      <c r="A117" s="88" t="s">
        <v>70</v>
      </c>
      <c r="B117" s="100" t="s">
        <v>140</v>
      </c>
      <c r="C117" s="100"/>
      <c r="D117" s="95"/>
      <c r="E117" s="103"/>
    </row>
    <row r="118" spans="1:5" ht="13.5" thickBot="1" x14ac:dyDescent="0.25">
      <c r="A118" s="90"/>
      <c r="B118" s="101"/>
      <c r="C118" s="101"/>
      <c r="D118" s="95"/>
      <c r="E118" s="103"/>
    </row>
    <row r="119" spans="1:5" ht="39" customHeight="1" x14ac:dyDescent="0.2">
      <c r="A119" s="88" t="s">
        <v>70</v>
      </c>
      <c r="B119" s="100" t="s">
        <v>141</v>
      </c>
      <c r="C119" s="100"/>
      <c r="D119" s="95"/>
      <c r="E119" s="103"/>
    </row>
    <row r="120" spans="1:5" ht="13.5" thickBot="1" x14ac:dyDescent="0.25">
      <c r="A120" s="90"/>
      <c r="B120" s="101"/>
      <c r="C120" s="101"/>
      <c r="D120" s="96"/>
      <c r="E120" s="104"/>
    </row>
    <row r="121" spans="1:5" ht="14.25" x14ac:dyDescent="0.2">
      <c r="A121" s="25"/>
    </row>
    <row r="122" spans="1:5" ht="15" x14ac:dyDescent="0.2">
      <c r="A122" s="26"/>
    </row>
    <row r="123" spans="1:5" ht="15" x14ac:dyDescent="0.2">
      <c r="A123" s="26"/>
    </row>
  </sheetData>
  <mergeCells count="139">
    <mergeCell ref="C115:C116"/>
    <mergeCell ref="A117:A118"/>
    <mergeCell ref="B117:B118"/>
    <mergeCell ref="C117:C118"/>
    <mergeCell ref="A94:E94"/>
    <mergeCell ref="A95:A97"/>
    <mergeCell ref="B95:B97"/>
    <mergeCell ref="C95:C97"/>
    <mergeCell ref="D95:D97"/>
    <mergeCell ref="E95:E97"/>
    <mergeCell ref="D98:D120"/>
    <mergeCell ref="E98:E120"/>
    <mergeCell ref="A100:A101"/>
    <mergeCell ref="B100:B101"/>
    <mergeCell ref="C100:C101"/>
    <mergeCell ref="A102:A103"/>
    <mergeCell ref="B102:B103"/>
    <mergeCell ref="C102:C103"/>
    <mergeCell ref="A104:A105"/>
    <mergeCell ref="B104:B105"/>
    <mergeCell ref="C104:C105"/>
    <mergeCell ref="A107:A108"/>
    <mergeCell ref="B107:B108"/>
    <mergeCell ref="C107:C108"/>
    <mergeCell ref="A109:A110"/>
    <mergeCell ref="B109:B110"/>
    <mergeCell ref="C109:C110"/>
    <mergeCell ref="A119:A120"/>
    <mergeCell ref="A78:E78"/>
    <mergeCell ref="A79:A81"/>
    <mergeCell ref="B79:B81"/>
    <mergeCell ref="C79:C81"/>
    <mergeCell ref="D79:D81"/>
    <mergeCell ref="E79:E81"/>
    <mergeCell ref="D82:D90"/>
    <mergeCell ref="E82:E90"/>
    <mergeCell ref="A87:A88"/>
    <mergeCell ref="B87:B88"/>
    <mergeCell ref="C87:C88"/>
    <mergeCell ref="A89:A90"/>
    <mergeCell ref="B89:B90"/>
    <mergeCell ref="C89:C90"/>
    <mergeCell ref="B119:B120"/>
    <mergeCell ref="C119:C120"/>
    <mergeCell ref="A115:A116"/>
    <mergeCell ref="B115:B116"/>
    <mergeCell ref="A57:E57"/>
    <mergeCell ref="A58:A60"/>
    <mergeCell ref="B58:B60"/>
    <mergeCell ref="C58:C60"/>
    <mergeCell ref="D58:D60"/>
    <mergeCell ref="E58:E60"/>
    <mergeCell ref="D61:D73"/>
    <mergeCell ref="E61:E73"/>
    <mergeCell ref="A64:A65"/>
    <mergeCell ref="B64:B65"/>
    <mergeCell ref="C64:C65"/>
    <mergeCell ref="A66:A67"/>
    <mergeCell ref="B66:B67"/>
    <mergeCell ref="C66:C67"/>
    <mergeCell ref="A68:A69"/>
    <mergeCell ref="B68:B69"/>
    <mergeCell ref="C68:C69"/>
    <mergeCell ref="A70:A71"/>
    <mergeCell ref="B70:B71"/>
    <mergeCell ref="C70:C71"/>
    <mergeCell ref="A72:A73"/>
    <mergeCell ref="B72:B73"/>
    <mergeCell ref="C72:C73"/>
    <mergeCell ref="A43:A44"/>
    <mergeCell ref="B43:B44"/>
    <mergeCell ref="C43:C44"/>
    <mergeCell ref="D43:D53"/>
    <mergeCell ref="E43:E53"/>
    <mergeCell ref="A45:A46"/>
    <mergeCell ref="B45:B46"/>
    <mergeCell ref="C45:C46"/>
    <mergeCell ref="A47:A48"/>
    <mergeCell ref="B47:B48"/>
    <mergeCell ref="C47:C48"/>
    <mergeCell ref="A50:A51"/>
    <mergeCell ref="B50:B51"/>
    <mergeCell ref="C50:C51"/>
    <mergeCell ref="A52:A53"/>
    <mergeCell ref="B52:B53"/>
    <mergeCell ref="C52:C53"/>
    <mergeCell ref="A34:A35"/>
    <mergeCell ref="B34:B35"/>
    <mergeCell ref="C34:C35"/>
    <mergeCell ref="A39:E39"/>
    <mergeCell ref="A40:A42"/>
    <mergeCell ref="B40:B42"/>
    <mergeCell ref="C40:C42"/>
    <mergeCell ref="D40:D42"/>
    <mergeCell ref="E40:E42"/>
    <mergeCell ref="A25:A26"/>
    <mergeCell ref="B25:B26"/>
    <mergeCell ref="C25:C26"/>
    <mergeCell ref="A28:A29"/>
    <mergeCell ref="B28:B29"/>
    <mergeCell ref="C28:C29"/>
    <mergeCell ref="A30:A31"/>
    <mergeCell ref="B30:B31"/>
    <mergeCell ref="C30:C31"/>
    <mergeCell ref="B16:B17"/>
    <mergeCell ref="C16:C17"/>
    <mergeCell ref="A18:A19"/>
    <mergeCell ref="B18:B19"/>
    <mergeCell ref="C18:C19"/>
    <mergeCell ref="A20:A21"/>
    <mergeCell ref="B20:B21"/>
    <mergeCell ref="C20:C21"/>
    <mergeCell ref="A22:A23"/>
    <mergeCell ref="B22:B23"/>
    <mergeCell ref="C22:C23"/>
    <mergeCell ref="A1:E1"/>
    <mergeCell ref="A2:A4"/>
    <mergeCell ref="B2:B4"/>
    <mergeCell ref="C2:C4"/>
    <mergeCell ref="D2:D4"/>
    <mergeCell ref="E2:E4"/>
    <mergeCell ref="D5:D35"/>
    <mergeCell ref="E5:E35"/>
    <mergeCell ref="A6:A7"/>
    <mergeCell ref="B6:B7"/>
    <mergeCell ref="C6:C7"/>
    <mergeCell ref="A8:A9"/>
    <mergeCell ref="B8:B9"/>
    <mergeCell ref="C8:C9"/>
    <mergeCell ref="A10:A11"/>
    <mergeCell ref="B10:B11"/>
    <mergeCell ref="C10:C11"/>
    <mergeCell ref="A12:A13"/>
    <mergeCell ref="B12:B13"/>
    <mergeCell ref="C12:C13"/>
    <mergeCell ref="A14:A15"/>
    <mergeCell ref="B14:B15"/>
    <mergeCell ref="C14:C15"/>
    <mergeCell ref="A16:A17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Plan1</vt:lpstr>
      <vt:lpstr>Planilha1</vt:lpstr>
      <vt:lpstr>Planilha1!_Hlk159941565</vt:lpstr>
    </vt:vector>
  </TitlesOfParts>
  <Company>Tecnocoop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 user</dc:creator>
  <cp:lastModifiedBy>User</cp:lastModifiedBy>
  <cp:lastPrinted>2024-04-08T16:57:01Z</cp:lastPrinted>
  <dcterms:created xsi:type="dcterms:W3CDTF">2000-03-02T21:16:56Z</dcterms:created>
  <dcterms:modified xsi:type="dcterms:W3CDTF">2024-04-09T16:52:55Z</dcterms:modified>
</cp:coreProperties>
</file>