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8"/>
  <workbookPr/>
  <mc:AlternateContent xmlns:mc="http://schemas.openxmlformats.org/markup-compatibility/2006">
    <mc:Choice Requires="x15">
      <x15ac:absPath xmlns:x15ac="http://schemas.microsoft.com/office/spreadsheetml/2010/11/ac" url="Z:\COMPRAS E LICITAÇÕES\DISPENSAS\DISPENSAS DE LICITAÇÃO 2026\DISPENSA 15 2026 EMPRESA LIMPEZA\PESQUISA DE PREÇO\"/>
    </mc:Choice>
  </mc:AlternateContent>
  <xr:revisionPtr revIDLastSave="0" documentId="13_ncr:1_{713970F0-37E0-4574-AC0B-2E6D2BA1F8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/>
  <c r="O5" i="1"/>
  <c r="F5" i="1"/>
  <c r="I5" i="1"/>
  <c r="L5" i="1"/>
  <c r="P5" i="1" s="1"/>
</calcChain>
</file>

<file path=xl/sharedStrings.xml><?xml version="1.0" encoding="utf-8"?>
<sst xmlns="http://schemas.openxmlformats.org/spreadsheetml/2006/main" count="25" uniqueCount="17">
  <si>
    <t>ITEM</t>
  </si>
  <si>
    <t>DESCRIÇÃO</t>
  </si>
  <si>
    <t>PREÇO</t>
  </si>
  <si>
    <t>PREÇO TOTAL</t>
  </si>
  <si>
    <t>MÉDIA</t>
  </si>
  <si>
    <t>TOTAL</t>
  </si>
  <si>
    <t>QNT</t>
  </si>
  <si>
    <t>MÉDIA DE PREÇOS</t>
  </si>
  <si>
    <t>Contratação para prestação de serviços de limpeza, higiene e conservação predial das áreas internas e externas da sede administrativa do CIMAU, com jornada de trabalho de 40 (quarenta) horas semanais, correspondentes a 8 (oito) horas diárias de segunda-feira a sexta-feira, incluindo o preparo e disponibilização de café, bem como a organização e apoio aos lanches destinados a reuniões, eventos e demais atividades institucionais do Consórcio.</t>
  </si>
  <si>
    <t>ADRIANA</t>
  </si>
  <si>
    <t>LINK</t>
  </si>
  <si>
    <t>LICITACON - Processo de Dispensa 151 / 2025 - ÁGUA DE IVOTI</t>
  </si>
  <si>
    <t>https://portal.tce.rs.gov.br/aplicprod/f?p=50500:10:::NO::P10_ID_LICITACAO,P10_PAG_RETORNO:1431635,19&amp;cs=1SLHk9s7UWCXTLfPqNeZWcdvj0x4</t>
  </si>
  <si>
    <t xml:space="preserve">LICITACON - Processo de Dispensa 1 / 2026 - PM DE NOVA RAMADA </t>
  </si>
  <si>
    <t>https://portal.tce.rs.gov.br/aplicprod/f?p=50500:10:::NO::P10_ID_LICITACAO,P10_PAG_RETORNO:1470805,19&amp;cs=19uw1Vok8P1lTQZAWaIRS9YqjkFw</t>
  </si>
  <si>
    <t>https://portal.tce.rs.gov.br/aplicprod/f?p=50500:10:::NO::P10_ID_LICITACAO,P10_PAG_RETORNO:1435438,19&amp;cs=1v7VcwhN8NU96RZcN0-TIj3XYm2A</t>
  </si>
  <si>
    <t>LICITACON - Processo de Dispensa 71 / 2025 - PM DE AMETISTA DO 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</si>
</sst>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2" fillId="5" borderId="1" xfId="0" applyNumberFormat="1" applyFont="1" applyFill="1" applyBorder="1" applyAlignment="1">
      <alignment horizontal="center" vertical="center" wrapText="1"/>
    </xf>
    <xf numFmtId="44" fontId="2" fillId="6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horizontal="center" vertical="center" wrapText="1"/>
    </xf>
    <xf numFmtId="44" fontId="4" fillId="6" borderId="1" xfId="0" applyNumberFormat="1" applyFont="1" applyFill="1" applyBorder="1" applyAlignment="1">
      <alignment horizontal="center" vertical="center" wrapText="1"/>
    </xf>
    <xf numFmtId="44" fontId="4" fillId="5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44" fontId="2" fillId="7" borderId="1" xfId="0" applyNumberFormat="1" applyFont="1" applyFill="1" applyBorder="1" applyAlignment="1">
      <alignment horizontal="center" vertical="center" wrapText="1"/>
    </xf>
    <xf numFmtId="44" fontId="4" fillId="7" borderId="1" xfId="0" applyNumberFormat="1" applyFont="1" applyFill="1" applyBorder="1" applyAlignment="1">
      <alignment horizontal="center" vertical="center" wrapText="1"/>
    </xf>
    <xf numFmtId="44" fontId="0" fillId="2" borderId="1" xfId="0" applyNumberFormat="1" applyFill="1" applyBorder="1" applyAlignment="1">
      <alignment horizontal="center" vertical="center" wrapText="1"/>
    </xf>
    <xf numFmtId="44" fontId="0" fillId="8" borderId="0" xfId="0" applyNumberFormat="1" applyFill="1" applyAlignment="1">
      <alignment horizontal="center" vertical="center" wrapText="1"/>
    </xf>
    <xf numFmtId="44" fontId="4" fillId="8" borderId="1" xfId="0" applyNumberFormat="1" applyFont="1" applyFill="1" applyBorder="1" applyAlignment="1">
      <alignment horizontal="center" vertical="center" wrapText="1"/>
    </xf>
    <xf numFmtId="44" fontId="2" fillId="8" borderId="0" xfId="0" applyNumberFormat="1" applyFont="1" applyFill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44" fontId="2" fillId="6" borderId="4" xfId="0" applyNumberFormat="1" applyFont="1" applyFill="1" applyBorder="1" applyAlignment="1">
      <alignment horizontal="center" vertical="center" wrapText="1"/>
    </xf>
    <xf numFmtId="44" fontId="2" fillId="6" borderId="5" xfId="0" applyNumberFormat="1" applyFont="1" applyFill="1" applyBorder="1" applyAlignment="1">
      <alignment horizontal="center" vertical="center" wrapText="1"/>
    </xf>
    <xf numFmtId="44" fontId="2" fillId="6" borderId="6" xfId="0" applyNumberFormat="1" applyFont="1" applyFill="1" applyBorder="1" applyAlignment="1">
      <alignment horizontal="center" vertical="center" wrapText="1"/>
    </xf>
    <xf numFmtId="44" fontId="2" fillId="6" borderId="7" xfId="0" applyNumberFormat="1" applyFont="1" applyFill="1" applyBorder="1" applyAlignment="1">
      <alignment horizontal="center" vertical="center" wrapText="1"/>
    </xf>
    <xf numFmtId="44" fontId="2" fillId="3" borderId="4" xfId="0" applyNumberFormat="1" applyFont="1" applyFill="1" applyBorder="1" applyAlignment="1">
      <alignment horizontal="center" vertical="center" wrapText="1"/>
    </xf>
    <xf numFmtId="44" fontId="2" fillId="3" borderId="5" xfId="0" applyNumberFormat="1" applyFont="1" applyFill="1" applyBorder="1" applyAlignment="1">
      <alignment horizontal="center" vertical="center" wrapText="1"/>
    </xf>
    <xf numFmtId="44" fontId="2" fillId="3" borderId="6" xfId="0" applyNumberFormat="1" applyFont="1" applyFill="1" applyBorder="1" applyAlignment="1">
      <alignment horizontal="center" vertical="center" wrapText="1"/>
    </xf>
    <xf numFmtId="44" fontId="2" fillId="3" borderId="7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2" fillId="5" borderId="4" xfId="0" applyNumberFormat="1" applyFont="1" applyFill="1" applyBorder="1" applyAlignment="1">
      <alignment horizontal="center" vertical="center" wrapText="1"/>
    </xf>
    <xf numFmtId="44" fontId="2" fillId="5" borderId="5" xfId="0" applyNumberFormat="1" applyFont="1" applyFill="1" applyBorder="1" applyAlignment="1">
      <alignment horizontal="center" vertical="center" wrapText="1"/>
    </xf>
    <xf numFmtId="44" fontId="2" fillId="5" borderId="6" xfId="0" applyNumberFormat="1" applyFont="1" applyFill="1" applyBorder="1" applyAlignment="1">
      <alignment horizontal="center" vertical="center" wrapText="1"/>
    </xf>
    <xf numFmtId="44" fontId="2" fillId="5" borderId="7" xfId="0" applyNumberFormat="1" applyFont="1" applyFill="1" applyBorder="1" applyAlignment="1">
      <alignment horizontal="center" vertical="center" wrapText="1"/>
    </xf>
    <xf numFmtId="44" fontId="2" fillId="7" borderId="4" xfId="0" applyNumberFormat="1" applyFont="1" applyFill="1" applyBorder="1" applyAlignment="1">
      <alignment horizontal="center" vertical="center" wrapText="1"/>
    </xf>
    <xf numFmtId="44" fontId="2" fillId="7" borderId="5" xfId="0" applyNumberFormat="1" applyFont="1" applyFill="1" applyBorder="1" applyAlignment="1">
      <alignment horizontal="center" vertical="center" wrapText="1"/>
    </xf>
    <xf numFmtId="44" fontId="2" fillId="7" borderId="6" xfId="0" applyNumberFormat="1" applyFont="1" applyFill="1" applyBorder="1" applyAlignment="1">
      <alignment horizontal="center" vertical="center" wrapText="1"/>
    </xf>
    <xf numFmtId="44" fontId="2" fillId="7" borderId="7" xfId="0" applyNumberFormat="1" applyFont="1" applyFill="1" applyBorder="1" applyAlignment="1">
      <alignment horizontal="center" vertical="center" wrapText="1"/>
    </xf>
    <xf numFmtId="44" fontId="2" fillId="7" borderId="3" xfId="0" applyNumberFormat="1" applyFont="1" applyFill="1" applyBorder="1" applyAlignment="1">
      <alignment horizontal="center" vertical="center" wrapText="1"/>
    </xf>
    <xf numFmtId="44" fontId="2" fillId="7" borderId="8" xfId="0" applyNumberFormat="1" applyFont="1" applyFill="1" applyBorder="1" applyAlignment="1">
      <alignment horizontal="center" vertical="center" wrapText="1"/>
    </xf>
    <xf numFmtId="44" fontId="4" fillId="8" borderId="0" xfId="0" applyNumberFormat="1" applyFont="1" applyFill="1" applyBorder="1" applyAlignment="1">
      <alignment horizontal="center" vertical="center" wrapText="1"/>
    </xf>
    <xf numFmtId="44" fontId="2" fillId="5" borderId="3" xfId="0" applyNumberFormat="1" applyFont="1" applyFill="1" applyBorder="1" applyAlignment="1">
      <alignment horizontal="center" vertical="center" wrapText="1"/>
    </xf>
    <xf numFmtId="44" fontId="2" fillId="5" borderId="8" xfId="0" applyNumberFormat="1" applyFont="1" applyFill="1" applyBorder="1" applyAlignment="1">
      <alignment horizontal="center" vertical="center" wrapText="1"/>
    </xf>
    <xf numFmtId="44" fontId="2" fillId="6" borderId="3" xfId="0" applyNumberFormat="1" applyFont="1" applyFill="1" applyBorder="1" applyAlignment="1">
      <alignment horizontal="center" vertical="center" wrapText="1"/>
    </xf>
    <xf numFmtId="44" fontId="2" fillId="6" borderId="8" xfId="0" applyNumberFormat="1" applyFont="1" applyFill="1" applyBorder="1" applyAlignment="1">
      <alignment horizontal="center" vertical="center" wrapText="1"/>
    </xf>
    <xf numFmtId="44" fontId="5" fillId="5" borderId="1" xfId="3" applyNumberFormat="1" applyFill="1" applyBorder="1" applyAlignment="1">
      <alignment horizontal="center" vertical="center" wrapText="1"/>
    </xf>
    <xf numFmtId="44" fontId="5" fillId="6" borderId="1" xfId="3" applyNumberForma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44" fontId="2" fillId="4" borderId="11" xfId="0" applyNumberFormat="1" applyFont="1" applyFill="1" applyBorder="1" applyAlignment="1">
      <alignment horizontal="center" vertical="center"/>
    </xf>
  </cellXfs>
  <cellStyles count="4">
    <cellStyle name="Hiperlink" xfId="3" builtinId="8"/>
    <cellStyle name="Moeda 2" xfId="1" xr:uid="{04985D04-EDED-4B20-829A-04BBF3C9B568}"/>
    <cellStyle name="Moeda 2 2" xfId="2" xr:uid="{2ABA1F18-6496-4E23-92C7-8C0FCC967F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portal.tce.rs.gov.br/aplicprod/f?p=50500:10:::NO::P10_ID_LICITACAO,P10_PAG_RETORNO:1435438,19&amp;cs=1v7VcwhN8NU96RZcN0-TIj3XYm2A" TargetMode="External"/><Relationship Id="rId1" Type="http://schemas.openxmlformats.org/officeDocument/2006/relationships/hyperlink" Target="https://portal.tce.rs.gov.br/aplicprod/f?p=50500:10:::NO::P10_ID_LICITACAO,P10_PAG_RETORNO:1470805,19&amp;cs=19uw1Vok8P1lTQZAWaIRS9YqjkF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20"/>
  <sheetViews>
    <sheetView tabSelected="1" workbookViewId="0">
      <selection activeCell="R5" sqref="R5"/>
    </sheetView>
  </sheetViews>
  <sheetFormatPr defaultRowHeight="15" x14ac:dyDescent="0.25"/>
  <cols>
    <col min="1" max="1" width="1.85546875" customWidth="1"/>
    <col min="2" max="2" width="5.7109375" style="6" customWidth="1"/>
    <col min="3" max="3" width="5" style="6" customWidth="1"/>
    <col min="4" max="4" width="17.5703125" style="1" customWidth="1"/>
    <col min="5" max="8" width="11.5703125" style="3" customWidth="1"/>
    <col min="9" max="9" width="14" style="3" customWidth="1"/>
    <col min="10" max="11" width="11.5703125" style="3" customWidth="1"/>
    <col min="12" max="12" width="13.28515625" style="3" customWidth="1"/>
    <col min="13" max="14" width="13.42578125" style="3" customWidth="1"/>
    <col min="15" max="15" width="13.28515625" style="3" customWidth="1"/>
    <col min="16" max="16" width="15.42578125" customWidth="1"/>
    <col min="17" max="17" width="15.7109375" customWidth="1"/>
    <col min="22" max="22" width="9.140625" customWidth="1"/>
  </cols>
  <sheetData>
    <row r="2" spans="2:17" ht="15" customHeight="1" x14ac:dyDescent="0.25">
      <c r="B2" s="30" t="s">
        <v>7</v>
      </c>
      <c r="C2" s="31"/>
      <c r="D2" s="32"/>
      <c r="E2" s="26" t="s">
        <v>9</v>
      </c>
      <c r="F2" s="27"/>
      <c r="G2" s="22" t="s">
        <v>16</v>
      </c>
      <c r="H2" s="49"/>
      <c r="I2" s="23"/>
      <c r="J2" s="36" t="s">
        <v>13</v>
      </c>
      <c r="K2" s="47"/>
      <c r="L2" s="37"/>
      <c r="M2" s="40" t="s">
        <v>11</v>
      </c>
      <c r="N2" s="44"/>
      <c r="O2" s="41"/>
      <c r="P2" s="21" t="s">
        <v>4</v>
      </c>
      <c r="Q2" s="53" t="s">
        <v>5</v>
      </c>
    </row>
    <row r="3" spans="2:17" ht="36" customHeight="1" x14ac:dyDescent="0.25">
      <c r="B3" s="33"/>
      <c r="C3" s="34"/>
      <c r="D3" s="35"/>
      <c r="E3" s="28"/>
      <c r="F3" s="29"/>
      <c r="G3" s="24"/>
      <c r="H3" s="50"/>
      <c r="I3" s="25"/>
      <c r="J3" s="38"/>
      <c r="K3" s="48"/>
      <c r="L3" s="39"/>
      <c r="M3" s="42"/>
      <c r="N3" s="45"/>
      <c r="O3" s="43"/>
      <c r="P3" s="21"/>
      <c r="Q3" s="54"/>
    </row>
    <row r="4" spans="2:17" ht="27.75" customHeight="1" x14ac:dyDescent="0.25">
      <c r="B4" s="4" t="s">
        <v>0</v>
      </c>
      <c r="C4" s="4" t="s">
        <v>6</v>
      </c>
      <c r="D4" s="9" t="s">
        <v>1</v>
      </c>
      <c r="E4" s="5" t="s">
        <v>2</v>
      </c>
      <c r="F4" s="5" t="s">
        <v>3</v>
      </c>
      <c r="G4" s="8" t="s">
        <v>2</v>
      </c>
      <c r="H4" s="8" t="s">
        <v>10</v>
      </c>
      <c r="I4" s="8" t="s">
        <v>3</v>
      </c>
      <c r="J4" s="7" t="s">
        <v>2</v>
      </c>
      <c r="K4" s="7" t="s">
        <v>10</v>
      </c>
      <c r="L4" s="7" t="s">
        <v>3</v>
      </c>
      <c r="M4" s="15" t="s">
        <v>2</v>
      </c>
      <c r="N4" s="15" t="s">
        <v>10</v>
      </c>
      <c r="O4" s="15" t="s">
        <v>3</v>
      </c>
      <c r="P4" s="21"/>
      <c r="Q4" s="55"/>
    </row>
    <row r="5" spans="2:17" ht="399" customHeight="1" x14ac:dyDescent="0.25">
      <c r="B5" s="2">
        <v>1</v>
      </c>
      <c r="C5" s="2">
        <v>12</v>
      </c>
      <c r="D5" s="10" t="s">
        <v>8</v>
      </c>
      <c r="E5" s="11">
        <v>3000</v>
      </c>
      <c r="F5" s="11">
        <f>(C5*E5)</f>
        <v>36000</v>
      </c>
      <c r="G5" s="12">
        <v>3100</v>
      </c>
      <c r="H5" s="52" t="s">
        <v>15</v>
      </c>
      <c r="I5" s="12">
        <f>(C5*G5)</f>
        <v>37200</v>
      </c>
      <c r="J5" s="13">
        <v>4780.43</v>
      </c>
      <c r="K5" s="51" t="s">
        <v>14</v>
      </c>
      <c r="L5" s="13">
        <f>(C5*J5)</f>
        <v>57365.16</v>
      </c>
      <c r="M5" s="16">
        <v>3000</v>
      </c>
      <c r="N5" s="16" t="s">
        <v>12</v>
      </c>
      <c r="O5" s="16">
        <f>(C5*M5)</f>
        <v>36000</v>
      </c>
      <c r="P5" s="17">
        <f>((F5+I5+L5+O5) /4)</f>
        <v>41641.29</v>
      </c>
      <c r="Q5" s="56">
        <f>(P5/12)</f>
        <v>3470.1075000000001</v>
      </c>
    </row>
    <row r="7" spans="2:17" ht="42.75" customHeight="1" x14ac:dyDescent="0.25">
      <c r="E7" s="14"/>
      <c r="F7" s="14"/>
    </row>
    <row r="14" spans="2:17" x14ac:dyDescent="0.25">
      <c r="I14" s="18"/>
      <c r="J14" s="19"/>
      <c r="K14" s="19"/>
      <c r="L14" s="19"/>
      <c r="M14" s="19"/>
      <c r="N14" s="46"/>
      <c r="O14" s="18"/>
    </row>
    <row r="15" spans="2:17" x14ac:dyDescent="0.25">
      <c r="I15" s="20"/>
      <c r="J15" s="20"/>
      <c r="K15" s="20"/>
      <c r="L15" s="20"/>
      <c r="M15" s="20"/>
      <c r="N15" s="20"/>
      <c r="O15" s="18"/>
    </row>
    <row r="16" spans="2:17" x14ac:dyDescent="0.25">
      <c r="I16" s="19"/>
      <c r="J16" s="18"/>
      <c r="K16" s="18"/>
      <c r="L16" s="18"/>
      <c r="M16" s="18"/>
      <c r="N16" s="18"/>
      <c r="O16" s="18"/>
    </row>
    <row r="17" spans="9:15" x14ac:dyDescent="0.25">
      <c r="I17" s="19"/>
      <c r="J17" s="18"/>
      <c r="K17" s="18"/>
      <c r="L17" s="18"/>
      <c r="M17" s="18"/>
      <c r="N17" s="18"/>
      <c r="O17" s="18"/>
    </row>
    <row r="18" spans="9:15" x14ac:dyDescent="0.25">
      <c r="I18" s="19"/>
      <c r="J18" s="18"/>
      <c r="K18" s="18"/>
      <c r="L18" s="18"/>
      <c r="M18" s="18"/>
      <c r="N18" s="18"/>
      <c r="O18" s="18"/>
    </row>
    <row r="19" spans="9:15" x14ac:dyDescent="0.25">
      <c r="I19" s="19"/>
      <c r="J19" s="18"/>
      <c r="K19" s="18"/>
      <c r="L19" s="18"/>
      <c r="M19" s="18"/>
      <c r="N19" s="18"/>
      <c r="O19" s="18"/>
    </row>
    <row r="20" spans="9:15" x14ac:dyDescent="0.25">
      <c r="I20" s="20"/>
      <c r="J20" s="18"/>
      <c r="K20" s="18"/>
      <c r="L20" s="18"/>
      <c r="M20" s="18"/>
      <c r="N20" s="18"/>
      <c r="O20" s="18"/>
    </row>
  </sheetData>
  <mergeCells count="7">
    <mergeCell ref="P2:P4"/>
    <mergeCell ref="Q2:Q4"/>
    <mergeCell ref="G2:I3"/>
    <mergeCell ref="E2:F3"/>
    <mergeCell ref="B2:D3"/>
    <mergeCell ref="J2:L3"/>
    <mergeCell ref="M2:O3"/>
  </mergeCells>
  <hyperlinks>
    <hyperlink ref="K5" r:id="rId1" xr:uid="{2092B56B-BA33-41A9-856D-C8E2303380BE}"/>
    <hyperlink ref="H5" r:id="rId2" xr:uid="{2A15A9C4-2689-471A-A90B-FE367CD006ED}"/>
  </hyperlinks>
  <pageMargins left="0.7" right="0.7" top="0.75" bottom="0.75" header="0.3" footer="0.3"/>
  <pageSetup paperSize="9" orientation="landscape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2026-03-11T12:22:55Z</cp:lastPrinted>
  <dcterms:created xsi:type="dcterms:W3CDTF">2015-06-05T18:19:34Z</dcterms:created>
  <dcterms:modified xsi:type="dcterms:W3CDTF">2026-06-10T19:37:46Z</dcterms:modified>
</cp:coreProperties>
</file>