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OLEOS LUBRIFICANTE\"/>
    </mc:Choice>
  </mc:AlternateContent>
  <xr:revisionPtr revIDLastSave="0" documentId="13_ncr:1_{14713185-0E6C-4082-8ACD-D001DE2D297C}"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 name="02" sheetId="7" r:id="rId7"/>
    <sheet name="03" sheetId="8" r:id="rId8"/>
    <sheet name="04" sheetId="9" r:id="rId9"/>
    <sheet name="05" sheetId="10" r:id="rId10"/>
    <sheet name="06" sheetId="11" r:id="rId11"/>
    <sheet name="07" sheetId="12" r:id="rId12"/>
    <sheet name="08" sheetId="13" r:id="rId13"/>
    <sheet name="09" sheetId="14" r:id="rId14"/>
    <sheet name="10" sheetId="15" r:id="rId15"/>
    <sheet name="11" sheetId="16" r:id="rId16"/>
    <sheet name="12" sheetId="17" r:id="rId17"/>
    <sheet name="13" sheetId="18" r:id="rId18"/>
    <sheet name="14" sheetId="19" r:id="rId19"/>
    <sheet name="15" sheetId="20" r:id="rId20"/>
    <sheet name="16" sheetId="21" r:id="rId21"/>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21" l="1"/>
  <c r="A5" i="21"/>
  <c r="E5" i="21" s="1"/>
  <c r="B5" i="20"/>
  <c r="A5" i="20"/>
  <c r="D5" i="20" s="1"/>
  <c r="B5" i="19"/>
  <c r="A5" i="19"/>
  <c r="D5" i="19" s="1"/>
  <c r="B5" i="18"/>
  <c r="A5" i="18"/>
  <c r="D5" i="18" s="1"/>
  <c r="B5" i="17"/>
  <c r="A5" i="17"/>
  <c r="D5" i="17" s="1"/>
  <c r="B5" i="16"/>
  <c r="A5" i="16"/>
  <c r="D5" i="16" s="1"/>
  <c r="B5" i="15"/>
  <c r="A5" i="15"/>
  <c r="D5" i="15" s="1"/>
  <c r="B5" i="14"/>
  <c r="A5" i="14"/>
  <c r="D5" i="14" s="1"/>
  <c r="B5" i="13"/>
  <c r="A5" i="13"/>
  <c r="D5" i="13" s="1"/>
  <c r="B5" i="12"/>
  <c r="A5" i="12"/>
  <c r="D5" i="12" s="1"/>
  <c r="B5" i="11"/>
  <c r="A5" i="11"/>
  <c r="D5" i="11" s="1"/>
  <c r="B5" i="10"/>
  <c r="A5" i="10"/>
  <c r="D5" i="10" s="1"/>
  <c r="B5" i="9"/>
  <c r="A5" i="9"/>
  <c r="D5" i="9" s="1"/>
  <c r="B5" i="8"/>
  <c r="A5" i="8"/>
  <c r="D5" i="8" s="1"/>
  <c r="B5" i="7"/>
  <c r="A5" i="7"/>
  <c r="D5" i="7" s="1"/>
  <c r="B5" i="6"/>
  <c r="A5" i="6"/>
  <c r="D5" i="6" s="1"/>
  <c r="E19" i="4" a="1"/>
  <c r="E19" i="4"/>
  <c r="E20" i="4" s="1" a="1"/>
  <c r="E20" i="4" s="1"/>
  <c r="E21" i="4" s="1" a="1"/>
  <c r="E21" i="4" s="1"/>
  <c r="E22" i="4" s="1" a="1"/>
  <c r="E22" i="4" s="1"/>
  <c r="E23" i="4" s="1" a="1"/>
  <c r="E23" i="4" s="1"/>
  <c r="E24" i="4" s="1" a="1"/>
  <c r="E24" i="4" s="1"/>
  <c r="E25" i="4" s="1" a="1"/>
  <c r="E25" i="4" s="1"/>
  <c r="E26" i="4" s="1" a="1"/>
  <c r="E26" i="4" s="1"/>
  <c r="E27" i="4" s="1" a="1"/>
  <c r="E27" i="4" s="1"/>
  <c r="E28" i="4" s="1" a="1"/>
  <c r="E28" i="4" s="1"/>
  <c r="E29" i="4" s="1" a="1"/>
  <c r="E29" i="4" s="1"/>
  <c r="E30" i="4" s="1" a="1"/>
  <c r="E30" i="4" s="1"/>
  <c r="E31" i="4" s="1" a="1"/>
  <c r="E31" i="4" s="1"/>
  <c r="E32" i="4" s="1" a="1"/>
  <c r="E32" i="4" s="1"/>
  <c r="E33" i="4" s="1" a="1"/>
  <c r="E33" i="4" s="1"/>
  <c r="E34" i="4" s="1" a="1"/>
  <c r="E34" i="4" s="1"/>
  <c r="E35" i="4" s="1" a="1"/>
  <c r="E35" i="4" s="1"/>
  <c r="E36" i="4" s="1" a="1"/>
  <c r="E36" i="4" s="1"/>
  <c r="E37" i="4" s="1" a="1"/>
  <c r="E37" i="4" s="1"/>
  <c r="E38" i="4" s="1" a="1"/>
  <c r="E38" i="4" s="1"/>
  <c r="E39" i="4" s="1" a="1"/>
  <c r="E39" i="4" s="1"/>
  <c r="E40" i="4" s="1" a="1"/>
  <c r="E40" i="4" s="1"/>
  <c r="E41" i="4" s="1" a="1"/>
  <c r="E41" i="4" s="1"/>
  <c r="E42" i="4" s="1" a="1"/>
  <c r="E42" i="4" s="1"/>
  <c r="E43" i="4" s="1" a="1"/>
  <c r="E43" i="4" s="1"/>
  <c r="E44" i="4" s="1" a="1"/>
  <c r="E44" i="4" s="1"/>
  <c r="E45" i="4" s="1" a="1"/>
  <c r="E45" i="4" s="1"/>
  <c r="E46" i="4" s="1" a="1"/>
  <c r="E46" i="4" s="1"/>
  <c r="E47" i="4" s="1" a="1"/>
  <c r="E47" i="4" s="1"/>
  <c r="E48" i="4" s="1" a="1"/>
  <c r="E48" i="4" s="1"/>
  <c r="E49" i="4" s="1" a="1"/>
  <c r="E49" i="4" s="1"/>
  <c r="E50" i="4" s="1" a="1"/>
  <c r="E50" i="4" s="1"/>
  <c r="E51" i="4" s="1" a="1"/>
  <c r="E51" i="4" s="1"/>
  <c r="E52" i="4" s="1" a="1"/>
  <c r="E52" i="4" s="1"/>
  <c r="E53" i="4" s="1" a="1"/>
  <c r="E53" i="4" s="1"/>
  <c r="E54" i="4" s="1" a="1"/>
  <c r="E54" i="4" s="1"/>
  <c r="E55" i="4" s="1" a="1"/>
  <c r="E55" i="4" s="1"/>
  <c r="E56" i="4" s="1" a="1"/>
  <c r="E56" i="4" s="1"/>
  <c r="E57" i="4" s="1" a="1"/>
  <c r="E57" i="4" s="1"/>
  <c r="E58" i="4" s="1" a="1"/>
  <c r="E58" i="4" s="1"/>
  <c r="E59" i="4" s="1" a="1"/>
  <c r="E59" i="4" s="1"/>
  <c r="E60" i="4" s="1" a="1"/>
  <c r="E60" i="4" s="1"/>
  <c r="E61" i="4" s="1" a="1"/>
  <c r="E61" i="4" s="1"/>
  <c r="E62" i="4" s="1" a="1"/>
  <c r="E62" i="4" s="1"/>
  <c r="E63" i="4" s="1" a="1"/>
  <c r="E63" i="4" s="1"/>
  <c r="E64" i="4" s="1" a="1"/>
  <c r="E64" i="4" s="1"/>
  <c r="E65" i="4" s="1" a="1"/>
  <c r="E65" i="4" s="1"/>
  <c r="E66" i="4" s="1" a="1"/>
  <c r="E66" i="4" s="1"/>
  <c r="E67" i="4" s="1" a="1"/>
  <c r="E67" i="4" s="1"/>
  <c r="E68" i="4" s="1" a="1"/>
  <c r="E68" i="4" s="1"/>
  <c r="E69" i="4" s="1" a="1"/>
  <c r="E69" i="4" s="1"/>
  <c r="E70" i="4" s="1" a="1"/>
  <c r="E70" i="4" s="1"/>
  <c r="E71" i="4" s="1" a="1"/>
  <c r="E71" i="4" s="1"/>
  <c r="E72" i="4" s="1" a="1"/>
  <c r="E72" i="4" s="1"/>
  <c r="E73" i="4" s="1" a="1"/>
  <c r="E73" i="4" s="1"/>
  <c r="E74" i="4" s="1" a="1"/>
  <c r="E74" i="4" s="1"/>
  <c r="E75" i="4" s="1" a="1"/>
  <c r="E75" i="4" s="1"/>
  <c r="E76" i="4" s="1" a="1"/>
  <c r="E76" i="4" s="1"/>
  <c r="E77" i="4" s="1" a="1"/>
  <c r="E77" i="4" s="1"/>
  <c r="E78" i="4" s="1" a="1"/>
  <c r="E78" i="4" s="1"/>
  <c r="E79" i="4" s="1" a="1"/>
  <c r="E79" i="4" s="1"/>
  <c r="E80" i="4" s="1" a="1"/>
  <c r="E80" i="4" s="1"/>
  <c r="E81" i="4" s="1" a="1"/>
  <c r="E81" i="4" s="1"/>
  <c r="E82" i="4" s="1" a="1"/>
  <c r="E82" i="4" s="1"/>
  <c r="E83" i="4" s="1" a="1"/>
  <c r="E83" i="4" s="1"/>
  <c r="E84" i="4" s="1" a="1"/>
  <c r="E84" i="4" s="1"/>
  <c r="E85" i="4" s="1" a="1"/>
  <c r="E85" i="4" s="1"/>
  <c r="E86" i="4" s="1" a="1"/>
  <c r="E86" i="4" s="1"/>
  <c r="E87" i="4" s="1" a="1"/>
  <c r="E87" i="4" s="1"/>
  <c r="E88" i="4" s="1" a="1"/>
  <c r="E88" i="4" s="1"/>
  <c r="E89" i="4" s="1" a="1"/>
  <c r="E89" i="4" s="1"/>
  <c r="E90" i="4" s="1" a="1"/>
  <c r="E90" i="4" s="1"/>
  <c r="E91" i="4" s="1" a="1"/>
  <c r="E91" i="4" s="1"/>
  <c r="E92" i="4" s="1" a="1"/>
  <c r="E92" i="4" s="1"/>
  <c r="E93" i="4" s="1" a="1"/>
  <c r="E93" i="4" s="1"/>
  <c r="E94" i="4" s="1" a="1"/>
  <c r="E94" i="4" s="1"/>
  <c r="E95" i="4" s="1" a="1"/>
  <c r="E95" i="4" s="1"/>
  <c r="E96" i="4" s="1" a="1"/>
  <c r="E96" i="4" s="1"/>
  <c r="E97" i="4" s="1" a="1"/>
  <c r="E97" i="4" s="1"/>
  <c r="E98" i="4" s="1" a="1"/>
  <c r="E98" i="4" s="1"/>
  <c r="E99" i="4" s="1" a="1"/>
  <c r="E99" i="4" s="1"/>
  <c r="E100" i="4" s="1" a="1"/>
  <c r="E100" i="4" s="1"/>
  <c r="E101" i="4" s="1" a="1"/>
  <c r="E101" i="4" s="1"/>
  <c r="E102" i="4" s="1" a="1"/>
  <c r="E102" i="4" s="1"/>
  <c r="E103" i="4" s="1" a="1"/>
  <c r="E103" i="4" s="1"/>
  <c r="E104" i="4" s="1" a="1"/>
  <c r="E104" i="4" s="1"/>
  <c r="E105" i="4" s="1" a="1"/>
  <c r="E105" i="4" s="1"/>
  <c r="E106" i="4" s="1" a="1"/>
  <c r="E106" i="4" s="1"/>
  <c r="E107" i="4" s="1" a="1"/>
  <c r="E107" i="4" s="1"/>
  <c r="E108" i="4" s="1" a="1"/>
  <c r="E108" i="4" s="1"/>
  <c r="E109" i="4" s="1" a="1"/>
  <c r="E109" i="4" s="1"/>
  <c r="E110" i="4" s="1" a="1"/>
  <c r="E110" i="4" s="1"/>
  <c r="E111" i="4" s="1" a="1"/>
  <c r="E111" i="4" s="1"/>
  <c r="E112" i="4" s="1" a="1"/>
  <c r="E112" i="4" s="1"/>
  <c r="E113" i="4" s="1" a="1"/>
  <c r="E113" i="4" s="1"/>
  <c r="E114" i="4" s="1" a="1"/>
  <c r="E114" i="4" s="1"/>
  <c r="E115" i="4" s="1" a="1"/>
  <c r="E115" i="4" s="1"/>
  <c r="E116" i="4" s="1" a="1"/>
  <c r="E116" i="4" s="1"/>
  <c r="E117" i="4" s="1" a="1"/>
  <c r="E117" i="4" s="1"/>
  <c r="E118" i="4" s="1" a="1"/>
  <c r="E118" i="4" s="1"/>
  <c r="E119" i="4" s="1" a="1"/>
  <c r="E119" i="4" s="1"/>
  <c r="E120" i="4" s="1" a="1"/>
  <c r="E120" i="4" s="1"/>
  <c r="E121" i="4" s="1" a="1"/>
  <c r="E121" i="4" s="1"/>
  <c r="E122" i="4" s="1" a="1"/>
  <c r="E122" i="4" s="1"/>
  <c r="E123" i="4" s="1" a="1"/>
  <c r="E123" i="4" s="1"/>
  <c r="E124" i="4" s="1" a="1"/>
  <c r="E124" i="4" s="1"/>
  <c r="E125" i="4" s="1" a="1"/>
  <c r="E125" i="4" s="1"/>
  <c r="E126" i="4" s="1" a="1"/>
  <c r="E126" i="4" s="1"/>
  <c r="E127" i="4" s="1" a="1"/>
  <c r="E127" i="4" s="1"/>
  <c r="E128" i="4" s="1" a="1"/>
  <c r="E128" i="4" s="1"/>
  <c r="E129" i="4" s="1" a="1"/>
  <c r="E129" i="4" s="1"/>
  <c r="E130" i="4" s="1" a="1"/>
  <c r="E130" i="4" s="1"/>
  <c r="E131" i="4" s="1" a="1"/>
  <c r="E131" i="4" s="1"/>
  <c r="E132" i="4" s="1" a="1"/>
  <c r="E132" i="4" s="1"/>
  <c r="E133" i="4" s="1" a="1"/>
  <c r="E133" i="4" s="1"/>
  <c r="E134" i="4" s="1" a="1"/>
  <c r="E134" i="4" s="1"/>
  <c r="E135" i="4" s="1" a="1"/>
  <c r="E135" i="4" s="1"/>
  <c r="E136" i="4" s="1" a="1"/>
  <c r="E136" i="4" s="1"/>
  <c r="E137" i="4" s="1" a="1"/>
  <c r="E137" i="4" s="1"/>
  <c r="E138" i="4" s="1" a="1"/>
  <c r="E138" i="4" s="1"/>
  <c r="E139" i="4" s="1" a="1"/>
  <c r="E139" i="4" s="1"/>
  <c r="E140" i="4" s="1" a="1"/>
  <c r="E140" i="4" s="1"/>
  <c r="E141" i="4" s="1" a="1"/>
  <c r="E141" i="4" s="1"/>
  <c r="E142" i="4" s="1" a="1"/>
  <c r="E142" i="4" s="1"/>
  <c r="E143" i="4" s="1" a="1"/>
  <c r="E143" i="4" s="1"/>
  <c r="E144" i="4" s="1" a="1"/>
  <c r="E144" i="4" s="1"/>
  <c r="E145" i="4" s="1" a="1"/>
  <c r="E145" i="4" s="1"/>
  <c r="E146" i="4" s="1" a="1"/>
  <c r="E146" i="4" s="1"/>
  <c r="E147" i="4" s="1" a="1"/>
  <c r="E147" i="4" s="1"/>
  <c r="E148" i="4" s="1" a="1"/>
  <c r="E148" i="4" s="1"/>
  <c r="E149" i="4" s="1" a="1"/>
  <c r="E149" i="4" s="1"/>
  <c r="E150" i="4" s="1" a="1"/>
  <c r="E150" i="4" s="1"/>
  <c r="E151" i="4" s="1" a="1"/>
  <c r="E151" i="4" s="1"/>
  <c r="E152" i="4" s="1" a="1"/>
  <c r="E152" i="4" s="1"/>
  <c r="E153" i="4" s="1" a="1"/>
  <c r="E153" i="4" s="1"/>
  <c r="E154" i="4" s="1" a="1"/>
  <c r="E154" i="4" s="1"/>
  <c r="E155" i="4" s="1" a="1"/>
  <c r="E155" i="4" s="1"/>
  <c r="E156" i="4" s="1" a="1"/>
  <c r="E156" i="4" s="1"/>
  <c r="E157" i="4" s="1" a="1"/>
  <c r="E157" i="4" s="1"/>
  <c r="E158" i="4" s="1" a="1"/>
  <c r="E158" i="4" s="1"/>
  <c r="E159" i="4" s="1" a="1"/>
  <c r="E159" i="4" s="1"/>
  <c r="E160" i="4" s="1" a="1"/>
  <c r="E160" i="4" s="1"/>
  <c r="E161" i="4" s="1" a="1"/>
  <c r="E161" i="4" s="1"/>
  <c r="E162" i="4" s="1" a="1"/>
  <c r="E162" i="4" s="1"/>
  <c r="E163" i="4" s="1" a="1"/>
  <c r="E163" i="4" s="1"/>
  <c r="E164" i="4" s="1" a="1"/>
  <c r="E164" i="4" s="1"/>
  <c r="E165" i="4" s="1" a="1"/>
  <c r="E165" i="4" s="1"/>
  <c r="E166" i="4" s="1" a="1"/>
  <c r="E166" i="4" s="1"/>
  <c r="E167" i="4" s="1" a="1"/>
  <c r="E167" i="4" s="1"/>
  <c r="E168" i="4" s="1" a="1"/>
  <c r="E168" i="4" s="1"/>
  <c r="E169" i="4" s="1" a="1"/>
  <c r="E169" i="4" s="1"/>
  <c r="E170" i="4" s="1" a="1"/>
  <c r="E170" i="4" s="1"/>
  <c r="E171" i="4" s="1" a="1"/>
  <c r="E171" i="4" s="1"/>
  <c r="E172" i="4" s="1" a="1"/>
  <c r="E172" i="4" s="1"/>
  <c r="E173" i="4" s="1" a="1"/>
  <c r="E173" i="4" s="1"/>
  <c r="E174" i="4" s="1" a="1"/>
  <c r="E174" i="4" s="1"/>
  <c r="E175" i="4" s="1" a="1"/>
  <c r="E175" i="4" s="1"/>
  <c r="E176" i="4" s="1" a="1"/>
  <c r="E176" i="4" s="1"/>
  <c r="E177" i="4" s="1" a="1"/>
  <c r="E177" i="4" s="1"/>
  <c r="E178" i="4" s="1" a="1"/>
  <c r="E178" i="4" s="1"/>
  <c r="E179" i="4" s="1" a="1"/>
  <c r="E179" i="4" s="1"/>
  <c r="E180" i="4" s="1" a="1"/>
  <c r="E180" i="4" s="1"/>
  <c r="E181" i="4" s="1" a="1"/>
  <c r="E181" i="4" s="1"/>
  <c r="E182" i="4" s="1" a="1"/>
  <c r="E182" i="4" s="1"/>
  <c r="E183" i="4" s="1" a="1"/>
  <c r="E183" i="4" s="1"/>
  <c r="E184" i="4" s="1" a="1"/>
  <c r="E184" i="4" s="1"/>
  <c r="E185" i="4" s="1" a="1"/>
  <c r="E185" i="4" s="1"/>
  <c r="E186" i="4" s="1" a="1"/>
  <c r="E186" i="4" s="1"/>
  <c r="E187" i="4" s="1" a="1"/>
  <c r="E187" i="4" s="1"/>
  <c r="E188" i="4" s="1" a="1"/>
  <c r="E188" i="4" s="1"/>
  <c r="E189" i="4" s="1" a="1"/>
  <c r="E189" i="4" s="1"/>
  <c r="E190" i="4" s="1" a="1"/>
  <c r="E190" i="4" s="1"/>
  <c r="E191" i="4" s="1" a="1"/>
  <c r="E191" i="4" s="1"/>
  <c r="E192" i="4" s="1" a="1"/>
  <c r="E192" i="4" s="1"/>
  <c r="E193" i="4" s="1" a="1"/>
  <c r="E193" i="4" s="1"/>
  <c r="E194" i="4" s="1" a="1"/>
  <c r="E194" i="4" s="1"/>
  <c r="E195" i="4" s="1" a="1"/>
  <c r="E195" i="4" s="1"/>
  <c r="E196" i="4" s="1" a="1"/>
  <c r="E196" i="4" s="1"/>
  <c r="E197" i="4" s="1" a="1"/>
  <c r="E197" i="4" s="1"/>
  <c r="E198" i="4" s="1" a="1"/>
  <c r="E198" i="4" s="1"/>
  <c r="E199" i="4" s="1" a="1"/>
  <c r="E199" i="4" s="1"/>
  <c r="E200" i="4" s="1" a="1"/>
  <c r="E200" i="4" s="1"/>
  <c r="E201" i="4" s="1" a="1"/>
  <c r="E201" i="4" s="1"/>
  <c r="E202" i="4" s="1" a="1"/>
  <c r="E202" i="4" s="1"/>
  <c r="E203" i="4" s="1" a="1"/>
  <c r="E203" i="4" s="1"/>
  <c r="E204" i="4" s="1" a="1"/>
  <c r="E204" i="4" s="1"/>
  <c r="E205" i="4" s="1" a="1"/>
  <c r="E205" i="4" s="1"/>
  <c r="E206" i="4" s="1" a="1"/>
  <c r="E206" i="4" s="1"/>
  <c r="E207" i="4" s="1" a="1"/>
  <c r="E207" i="4" s="1"/>
  <c r="E208" i="4" s="1" a="1"/>
  <c r="E208" i="4" s="1"/>
  <c r="E209" i="4" s="1" a="1"/>
  <c r="E209" i="4" s="1"/>
  <c r="E210" i="4" s="1" a="1"/>
  <c r="E210" i="4" s="1"/>
  <c r="E211" i="4" s="1" a="1"/>
  <c r="E211" i="4" s="1"/>
  <c r="E212" i="4" s="1" a="1"/>
  <c r="E212" i="4" s="1"/>
  <c r="E213" i="4" s="1" a="1"/>
  <c r="E213" i="4" s="1"/>
  <c r="E214" i="4" s="1" a="1"/>
  <c r="E214" i="4" s="1"/>
  <c r="E215" i="4" s="1" a="1"/>
  <c r="E215" i="4" s="1"/>
  <c r="E216" i="4" s="1" a="1"/>
  <c r="E216" i="4" s="1"/>
  <c r="E217" i="4" s="1" a="1"/>
  <c r="E217" i="4" s="1"/>
  <c r="E218" i="4" s="1" a="1"/>
  <c r="E218" i="4" s="1"/>
  <c r="E219" i="4" s="1" a="1"/>
  <c r="E219" i="4" s="1"/>
  <c r="E220" i="4" s="1" a="1"/>
  <c r="E220" i="4" s="1"/>
  <c r="E221" i="4" s="1" a="1"/>
  <c r="E221" i="4" s="1"/>
  <c r="E222" i="4" s="1" a="1"/>
  <c r="E222" i="4" s="1"/>
  <c r="E223" i="4" s="1" a="1"/>
  <c r="E223" i="4" s="1"/>
  <c r="E224" i="4" s="1" a="1"/>
  <c r="E224" i="4" s="1"/>
  <c r="E225" i="4" s="1" a="1"/>
  <c r="E225" i="4" s="1"/>
  <c r="E226" i="4" s="1" a="1"/>
  <c r="E226" i="4" s="1"/>
  <c r="E227" i="4" s="1" a="1"/>
  <c r="E227" i="4" s="1"/>
  <c r="E228" i="4" s="1" a="1"/>
  <c r="E228" i="4" s="1"/>
  <c r="E229" i="4" s="1" a="1"/>
  <c r="E229" i="4" s="1"/>
  <c r="E230" i="4" s="1" a="1"/>
  <c r="E230" i="4" s="1"/>
  <c r="E231" i="4" s="1" a="1"/>
  <c r="E231" i="4" s="1"/>
  <c r="E232" i="4" s="1" a="1"/>
  <c r="E232" i="4" s="1"/>
  <c r="E233" i="4" s="1" a="1"/>
  <c r="E233" i="4" s="1"/>
  <c r="E234" i="4" s="1" a="1"/>
  <c r="E234" i="4" s="1"/>
  <c r="E235" i="4" s="1" a="1"/>
  <c r="E235" i="4" s="1"/>
  <c r="E236" i="4" s="1" a="1"/>
  <c r="E236" i="4" s="1"/>
  <c r="E237" i="4" s="1" a="1"/>
  <c r="E237" i="4" s="1"/>
  <c r="E238" i="4" s="1" a="1"/>
  <c r="E238" i="4" s="1"/>
  <c r="E239" i="4" s="1" a="1"/>
  <c r="E239" i="4" s="1"/>
  <c r="E240" i="4" s="1" a="1"/>
  <c r="E240" i="4" s="1"/>
  <c r="E241" i="4" s="1" a="1"/>
  <c r="E241" i="4" s="1"/>
  <c r="E242" i="4" s="1" a="1"/>
  <c r="E242" i="4" s="1"/>
  <c r="E243" i="4" s="1" a="1"/>
  <c r="E243" i="4" s="1"/>
  <c r="E244" i="4" s="1" a="1"/>
  <c r="E244" i="4" s="1"/>
  <c r="E245" i="4" s="1" a="1"/>
  <c r="E245" i="4" s="1"/>
  <c r="E246" i="4" s="1" a="1"/>
  <c r="E246" i="4" s="1"/>
  <c r="E247" i="4" s="1" a="1"/>
  <c r="E247" i="4" s="1"/>
  <c r="E248" i="4" s="1" a="1"/>
  <c r="E248" i="4" s="1"/>
  <c r="E249" i="4" s="1" a="1"/>
  <c r="E249" i="4" s="1"/>
  <c r="E250" i="4" s="1" a="1"/>
  <c r="E250" i="4" s="1"/>
  <c r="E251" i="4" s="1" a="1"/>
  <c r="E251" i="4" s="1"/>
  <c r="E252" i="4" s="1" a="1"/>
  <c r="E252" i="4" s="1"/>
  <c r="E253" i="4" s="1" a="1"/>
  <c r="E253" i="4" s="1"/>
  <c r="E254" i="4" s="1" a="1"/>
  <c r="E254" i="4" s="1"/>
  <c r="E255" i="4" s="1" a="1"/>
  <c r="E255" i="4" s="1"/>
  <c r="E256" i="4" s="1" a="1"/>
  <c r="E256" i="4" s="1"/>
  <c r="E257" i="4" s="1" a="1"/>
  <c r="E257" i="4" s="1"/>
  <c r="E258" i="4" s="1" a="1"/>
  <c r="E258" i="4" s="1"/>
  <c r="E259" i="4" s="1" a="1"/>
  <c r="E259" i="4" s="1"/>
  <c r="E260" i="4" s="1" a="1"/>
  <c r="E260" i="4" s="1"/>
  <c r="E261" i="4" s="1" a="1"/>
  <c r="E261" i="4" s="1"/>
  <c r="E262" i="4" s="1" a="1"/>
  <c r="E262" i="4" s="1"/>
  <c r="E263" i="4" s="1" a="1"/>
  <c r="E263" i="4" s="1"/>
  <c r="E264" i="4" s="1" a="1"/>
  <c r="E264" i="4" s="1"/>
  <c r="E265" i="4" s="1" a="1"/>
  <c r="E265" i="4" s="1"/>
  <c r="E266" i="4" s="1" a="1"/>
  <c r="E266" i="4" s="1"/>
  <c r="E267" i="4" s="1" a="1"/>
  <c r="E267" i="4" s="1"/>
  <c r="E268" i="4" s="1" a="1"/>
  <c r="E268" i="4" s="1"/>
  <c r="E269" i="4" s="1" a="1"/>
  <c r="E269" i="4" s="1"/>
  <c r="E270" i="4" s="1" a="1"/>
  <c r="E270" i="4" s="1"/>
  <c r="E271" i="4" s="1" a="1"/>
  <c r="E271" i="4" s="1"/>
  <c r="E272" i="4" s="1" a="1"/>
  <c r="E272" i="4" s="1"/>
  <c r="E273" i="4" s="1" a="1"/>
  <c r="E273" i="4" s="1"/>
  <c r="E274" i="4" s="1" a="1"/>
  <c r="E274" i="4" s="1"/>
  <c r="E275" i="4" s="1" a="1"/>
  <c r="E275" i="4" s="1"/>
  <c r="E276" i="4" s="1" a="1"/>
  <c r="E276" i="4" s="1"/>
  <c r="E277" i="4" s="1" a="1"/>
  <c r="E277" i="4" s="1"/>
  <c r="E278" i="4" s="1" a="1"/>
  <c r="E278" i="4" s="1"/>
  <c r="E279" i="4" s="1" a="1"/>
  <c r="E279" i="4" s="1"/>
  <c r="E280" i="4" s="1" a="1"/>
  <c r="E280" i="4" s="1"/>
  <c r="E281" i="4" s="1" a="1"/>
  <c r="E281" i="4" s="1"/>
  <c r="E282" i="4" s="1" a="1"/>
  <c r="E282" i="4" s="1"/>
  <c r="E283" i="4" s="1" a="1"/>
  <c r="E283" i="4" s="1"/>
  <c r="E284" i="4" s="1" a="1"/>
  <c r="E284" i="4" s="1"/>
  <c r="E285" i="4" s="1" a="1"/>
  <c r="E285" i="4" s="1"/>
  <c r="E286" i="4" s="1" a="1"/>
  <c r="E286" i="4" s="1"/>
  <c r="E287" i="4" s="1" a="1"/>
  <c r="E287" i="4" s="1"/>
  <c r="E288" i="4" s="1" a="1"/>
  <c r="E288" i="4" s="1"/>
  <c r="E289" i="4" s="1" a="1"/>
  <c r="E289" i="4" s="1"/>
  <c r="E290" i="4" s="1" a="1"/>
  <c r="E290" i="4" s="1"/>
  <c r="E291" i="4" s="1" a="1"/>
  <c r="E291" i="4" s="1"/>
  <c r="E292" i="4" s="1" a="1"/>
  <c r="E292" i="4" s="1"/>
  <c r="E293" i="4" s="1" a="1"/>
  <c r="E293" i="4" s="1"/>
  <c r="E294" i="4" s="1" a="1"/>
  <c r="E294" i="4" s="1"/>
  <c r="E295" i="4" s="1" a="1"/>
  <c r="E295" i="4" s="1"/>
  <c r="E296" i="4" s="1" a="1"/>
  <c r="E296" i="4" s="1"/>
  <c r="E297" i="4" s="1" a="1"/>
  <c r="E297" i="4" s="1"/>
  <c r="E298" i="4" s="1" a="1"/>
  <c r="E298" i="4" s="1"/>
  <c r="E299" i="4" s="1" a="1"/>
  <c r="E299" i="4" s="1"/>
  <c r="E300" i="4" s="1" a="1"/>
  <c r="E300" i="4" s="1"/>
  <c r="E301" i="4" s="1" a="1"/>
  <c r="E301" i="4" s="1"/>
  <c r="E302" i="4" s="1" a="1"/>
  <c r="E302" i="4" s="1"/>
  <c r="E303" i="4" s="1" a="1"/>
  <c r="E303" i="4" s="1"/>
  <c r="E304" i="4" s="1" a="1"/>
  <c r="E304" i="4" s="1"/>
  <c r="E305" i="4" s="1" a="1"/>
  <c r="E305" i="4" s="1"/>
  <c r="E306" i="4" s="1" a="1"/>
  <c r="E306" i="4" s="1"/>
  <c r="E307" i="4" s="1" a="1"/>
  <c r="E307" i="4" s="1"/>
  <c r="E308" i="4" s="1" a="1"/>
  <c r="E308" i="4" s="1"/>
  <c r="E309" i="4" s="1" a="1"/>
  <c r="E309" i="4" s="1"/>
  <c r="E310" i="4" s="1" a="1"/>
  <c r="E310" i="4" s="1"/>
  <c r="E311" i="4" s="1" a="1"/>
  <c r="E311" i="4" s="1"/>
  <c r="E312" i="4" s="1" a="1"/>
  <c r="E312" i="4" s="1"/>
  <c r="E313" i="4" s="1" a="1"/>
  <c r="E313" i="4" s="1"/>
  <c r="E314" i="4" s="1" a="1"/>
  <c r="E314" i="4" s="1"/>
  <c r="E315" i="4" s="1" a="1"/>
  <c r="E315" i="4" s="1"/>
  <c r="E316" i="4" s="1" a="1"/>
  <c r="E316" i="4" s="1"/>
  <c r="E317" i="4" s="1" a="1"/>
  <c r="E317" i="4" s="1"/>
  <c r="E318" i="4" s="1" a="1"/>
  <c r="E318" i="4" s="1"/>
  <c r="E319" i="4" s="1" a="1"/>
  <c r="E319" i="4" s="1"/>
  <c r="E320" i="4" s="1" a="1"/>
  <c r="E320" i="4" s="1"/>
  <c r="E321" i="4" s="1" a="1"/>
  <c r="E321" i="4" s="1"/>
  <c r="E322" i="4" s="1" a="1"/>
  <c r="E322" i="4" s="1"/>
  <c r="E323" i="4" s="1" a="1"/>
  <c r="E323" i="4" s="1"/>
  <c r="E324" i="4" s="1" a="1"/>
  <c r="E324" i="4" s="1"/>
  <c r="E325" i="4" s="1" a="1"/>
  <c r="E325" i="4" s="1"/>
  <c r="E326" i="4" s="1" a="1"/>
  <c r="E326" i="4" s="1"/>
  <c r="E327" i="4" s="1" a="1"/>
  <c r="E327" i="4" s="1"/>
  <c r="E328" i="4" s="1" a="1"/>
  <c r="E328" i="4" s="1"/>
  <c r="E329" i="4" s="1" a="1"/>
  <c r="E329" i="4" s="1"/>
  <c r="E330" i="4" s="1" a="1"/>
  <c r="E330" i="4" s="1"/>
  <c r="E331" i="4" s="1" a="1"/>
  <c r="E331" i="4" s="1"/>
  <c r="E332" i="4" s="1" a="1"/>
  <c r="E332" i="4" s="1"/>
  <c r="E333" i="4" s="1" a="1"/>
  <c r="E333" i="4" s="1"/>
  <c r="E334" i="4" s="1" a="1"/>
  <c r="E334" i="4" s="1"/>
  <c r="E335" i="4" s="1" a="1"/>
  <c r="E335" i="4" s="1"/>
  <c r="E336" i="4" s="1" a="1"/>
  <c r="E336" i="4" s="1"/>
  <c r="E337" i="4" s="1" a="1"/>
  <c r="E337" i="4" s="1"/>
  <c r="E338" i="4" s="1" a="1"/>
  <c r="E338" i="4" s="1"/>
  <c r="E339" i="4" s="1" a="1"/>
  <c r="E339" i="4" s="1"/>
  <c r="E340" i="4" s="1" a="1"/>
  <c r="E340" i="4" s="1"/>
  <c r="E341" i="4" s="1" a="1"/>
  <c r="E341" i="4" s="1"/>
  <c r="E342" i="4" s="1" a="1"/>
  <c r="E342" i="4" s="1"/>
  <c r="E343" i="4" s="1" a="1"/>
  <c r="E343" i="4" s="1"/>
  <c r="E344" i="4" s="1" a="1"/>
  <c r="E344" i="4" s="1"/>
  <c r="E345" i="4" s="1" a="1"/>
  <c r="E345" i="4" s="1"/>
  <c r="E346" i="4" s="1" a="1"/>
  <c r="E346" i="4" s="1"/>
  <c r="E347" i="4" s="1" a="1"/>
  <c r="E347" i="4" s="1"/>
  <c r="E348" i="4" s="1" a="1"/>
  <c r="E348" i="4" s="1"/>
  <c r="E349" i="4" s="1" a="1"/>
  <c r="E349" i="4" s="1"/>
  <c r="E350" i="4" s="1" a="1"/>
  <c r="E350" i="4" s="1"/>
  <c r="E351" i="4" s="1" a="1"/>
  <c r="E351" i="4" s="1"/>
  <c r="E352" i="4" s="1" a="1"/>
  <c r="E352" i="4" s="1"/>
  <c r="E353" i="4" s="1" a="1"/>
  <c r="E353" i="4" s="1"/>
  <c r="E354" i="4" s="1" a="1"/>
  <c r="E354" i="4" s="1"/>
  <c r="E355" i="4" s="1" a="1"/>
  <c r="E355" i="4" s="1"/>
  <c r="E356" i="4" s="1" a="1"/>
  <c r="E356" i="4" s="1"/>
  <c r="E357" i="4" s="1" a="1"/>
  <c r="E357" i="4" s="1"/>
  <c r="E358" i="4" s="1" a="1"/>
  <c r="E358" i="4" s="1"/>
  <c r="E359" i="4" s="1" a="1"/>
  <c r="E359" i="4" s="1"/>
  <c r="E360" i="4" s="1" a="1"/>
  <c r="E360" i="4" s="1"/>
  <c r="E361" i="4" s="1" a="1"/>
  <c r="E361" i="4" s="1"/>
  <c r="E362" i="4" s="1" a="1"/>
  <c r="E362" i="4" s="1"/>
  <c r="E363" i="4" s="1" a="1"/>
  <c r="E363" i="4" s="1"/>
  <c r="E364" i="4" s="1" a="1"/>
  <c r="E364" i="4" s="1"/>
  <c r="E365" i="4" s="1" a="1"/>
  <c r="E365" i="4" s="1"/>
  <c r="E366" i="4" s="1" a="1"/>
  <c r="E366" i="4" s="1"/>
  <c r="E367" i="4" s="1" a="1"/>
  <c r="E367" i="4" s="1"/>
  <c r="E368" i="4" s="1" a="1"/>
  <c r="E368" i="4" s="1"/>
  <c r="E369" i="4" s="1" a="1"/>
  <c r="E369" i="4" s="1"/>
  <c r="E370" i="4" s="1" a="1"/>
  <c r="E370" i="4" s="1"/>
  <c r="E371" i="4" s="1" a="1"/>
  <c r="E371" i="4" s="1"/>
  <c r="E372" i="4" s="1" a="1"/>
  <c r="E372" i="4" s="1"/>
  <c r="E373" i="4" s="1" a="1"/>
  <c r="E373" i="4" s="1"/>
  <c r="E374" i="4" s="1" a="1"/>
  <c r="E374" i="4" s="1"/>
  <c r="E375" i="4" s="1" a="1"/>
  <c r="E375" i="4" s="1"/>
  <c r="E376" i="4" s="1" a="1"/>
  <c r="E376" i="4" s="1"/>
  <c r="E377" i="4" s="1" a="1"/>
  <c r="E377" i="4" s="1"/>
  <c r="E378" i="4" s="1" a="1"/>
  <c r="E378" i="4" s="1"/>
  <c r="E379" i="4" s="1" a="1"/>
  <c r="E379" i="4" s="1"/>
  <c r="E380" i="4" s="1" a="1"/>
  <c r="E380" i="4" s="1"/>
  <c r="E381" i="4" s="1" a="1"/>
  <c r="E381" i="4" s="1"/>
  <c r="E382" i="4" s="1" a="1"/>
  <c r="E382" i="4" s="1"/>
  <c r="E383" i="4" s="1" a="1"/>
  <c r="E383" i="4" s="1"/>
  <c r="E384" i="4" s="1" a="1"/>
  <c r="E384" i="4" s="1"/>
  <c r="E385" i="4" s="1" a="1"/>
  <c r="E385" i="4" s="1"/>
  <c r="E386" i="4" s="1" a="1"/>
  <c r="E386" i="4" s="1"/>
  <c r="E387" i="4" s="1" a="1"/>
  <c r="E387" i="4" s="1"/>
  <c r="E388" i="4" s="1" a="1"/>
  <c r="E388" i="4" s="1"/>
  <c r="E389" i="4" s="1" a="1"/>
  <c r="E389" i="4" s="1"/>
  <c r="E390" i="4" s="1" a="1"/>
  <c r="E390" i="4" s="1"/>
  <c r="E391" i="4" s="1" a="1"/>
  <c r="E391" i="4" s="1"/>
  <c r="E392" i="4" s="1" a="1"/>
  <c r="E392" i="4" s="1"/>
  <c r="E393" i="4" s="1" a="1"/>
  <c r="E393" i="4" s="1"/>
  <c r="E394" i="4" s="1" a="1"/>
  <c r="E394" i="4" s="1"/>
  <c r="E395" i="4" s="1" a="1"/>
  <c r="E395" i="4" s="1"/>
  <c r="E396" i="4" s="1" a="1"/>
  <c r="E396" i="4" s="1"/>
  <c r="E397" i="4" s="1" a="1"/>
  <c r="E397" i="4" s="1"/>
  <c r="E398" i="4" s="1" a="1"/>
  <c r="E398" i="4" s="1"/>
  <c r="E399" i="4" s="1" a="1"/>
  <c r="E399" i="4" s="1"/>
  <c r="E400" i="4" s="1" a="1"/>
  <c r="E400" i="4" s="1"/>
  <c r="E401" i="4" s="1" a="1"/>
  <c r="E401" i="4" s="1"/>
  <c r="E402" i="4" s="1" a="1"/>
  <c r="E402" i="4" s="1"/>
  <c r="E403" i="4" s="1" a="1"/>
  <c r="E403" i="4" s="1"/>
  <c r="E404" i="4" s="1" a="1"/>
  <c r="E404" i="4" s="1"/>
  <c r="E405" i="4" s="1" a="1"/>
  <c r="E405" i="4" s="1"/>
  <c r="E406" i="4" s="1" a="1"/>
  <c r="E406" i="4" s="1"/>
  <c r="E407" i="4" s="1" a="1"/>
  <c r="E407" i="4" s="1"/>
  <c r="E408" i="4" s="1" a="1"/>
  <c r="E408" i="4" s="1"/>
  <c r="E409" i="4" s="1" a="1"/>
  <c r="E409" i="4" s="1"/>
  <c r="E410" i="4" s="1" a="1"/>
  <c r="E410" i="4" s="1"/>
  <c r="E411" i="4" s="1" a="1"/>
  <c r="E411" i="4" s="1"/>
  <c r="E412" i="4" s="1" a="1"/>
  <c r="E412" i="4" s="1"/>
  <c r="E413" i="4" s="1" a="1"/>
  <c r="E413" i="4" s="1"/>
  <c r="E414" i="4" s="1" a="1"/>
  <c r="E414" i="4" s="1"/>
  <c r="E415" i="4" s="1" a="1"/>
  <c r="E415" i="4" s="1"/>
  <c r="E416" i="4" s="1" a="1"/>
  <c r="E416" i="4" s="1"/>
  <c r="E417" i="4" s="1" a="1"/>
  <c r="E417" i="4" s="1"/>
  <c r="E418" i="4" s="1" a="1"/>
  <c r="E418" i="4" s="1"/>
  <c r="E419" i="4" s="1" a="1"/>
  <c r="E419" i="4" s="1"/>
  <c r="E420" i="4" s="1" a="1"/>
  <c r="E420" i="4" s="1"/>
  <c r="E421" i="4" s="1" a="1"/>
  <c r="E421" i="4" s="1"/>
  <c r="E422" i="4" s="1" a="1"/>
  <c r="E422" i="4" s="1"/>
  <c r="E423" i="4" s="1" a="1"/>
  <c r="E423" i="4" s="1"/>
  <c r="E424" i="4" s="1" a="1"/>
  <c r="E424" i="4" s="1"/>
  <c r="E425" i="4" s="1" a="1"/>
  <c r="E425" i="4" s="1"/>
  <c r="E426" i="4" s="1" a="1"/>
  <c r="E426" i="4" s="1"/>
  <c r="E427" i="4" s="1" a="1"/>
  <c r="E427" i="4" s="1"/>
  <c r="E428" i="4" s="1" a="1"/>
  <c r="E428" i="4" s="1"/>
  <c r="E429" i="4" s="1" a="1"/>
  <c r="E429" i="4" s="1"/>
  <c r="E430" i="4" s="1" a="1"/>
  <c r="E430" i="4" s="1"/>
  <c r="E431" i="4" s="1" a="1"/>
  <c r="E431" i="4" s="1"/>
  <c r="E432" i="4" s="1" a="1"/>
  <c r="E432" i="4" s="1"/>
  <c r="E433" i="4" s="1" a="1"/>
  <c r="E433" i="4" s="1"/>
  <c r="E434" i="4" s="1" a="1"/>
  <c r="E434" i="4" s="1"/>
  <c r="E435" i="4" s="1" a="1"/>
  <c r="E435" i="4" s="1"/>
  <c r="E436" i="4" s="1" a="1"/>
  <c r="E436" i="4" s="1"/>
  <c r="E437" i="4" s="1" a="1"/>
  <c r="E437" i="4" s="1"/>
  <c r="E438" i="4" s="1" a="1"/>
  <c r="E438" i="4" s="1"/>
  <c r="E439" i="4" s="1" a="1"/>
  <c r="E439" i="4" s="1"/>
  <c r="E440" i="4" s="1" a="1"/>
  <c r="E440" i="4" s="1"/>
  <c r="E441" i="4" s="1" a="1"/>
  <c r="E441" i="4" s="1"/>
  <c r="E442" i="4" s="1" a="1"/>
  <c r="E442" i="4" s="1"/>
  <c r="E443" i="4" s="1" a="1"/>
  <c r="E443" i="4" s="1"/>
  <c r="E444" i="4" s="1" a="1"/>
  <c r="E444" i="4" s="1"/>
  <c r="E445" i="4" s="1" a="1"/>
  <c r="E445" i="4" s="1"/>
  <c r="E446" i="4" s="1" a="1"/>
  <c r="E446" i="4" s="1"/>
  <c r="E447" i="4" s="1" a="1"/>
  <c r="E447" i="4" s="1"/>
  <c r="E448" i="4" s="1" a="1"/>
  <c r="E448" i="4" s="1"/>
  <c r="E449" i="4" s="1" a="1"/>
  <c r="E449" i="4" s="1"/>
  <c r="E450" i="4" s="1" a="1"/>
  <c r="E450" i="4" s="1"/>
  <c r="E451" i="4" s="1" a="1"/>
  <c r="E451" i="4" s="1"/>
  <c r="E452" i="4" s="1" a="1"/>
  <c r="E452" i="4" s="1"/>
  <c r="E453" i="4" s="1" a="1"/>
  <c r="E453" i="4" s="1"/>
  <c r="E454" i="4" s="1" a="1"/>
  <c r="E454" i="4" s="1"/>
  <c r="E455" i="4" s="1" a="1"/>
  <c r="E455" i="4" s="1"/>
  <c r="E456" i="4" s="1" a="1"/>
  <c r="E456" i="4" s="1"/>
  <c r="E457" i="4" s="1" a="1"/>
  <c r="E457" i="4" s="1"/>
  <c r="E458" i="4" s="1" a="1"/>
  <c r="E458" i="4" s="1"/>
  <c r="E459" i="4" s="1" a="1"/>
  <c r="E459" i="4" s="1"/>
  <c r="E460" i="4" s="1" a="1"/>
  <c r="E460" i="4" s="1"/>
  <c r="E461" i="4" s="1" a="1"/>
  <c r="E461" i="4" s="1"/>
  <c r="E462" i="4" s="1" a="1"/>
  <c r="E462" i="4" s="1"/>
  <c r="E463" i="4" s="1" a="1"/>
  <c r="E463" i="4" s="1"/>
  <c r="E464" i="4" s="1" a="1"/>
  <c r="E464" i="4" s="1"/>
  <c r="E465" i="4" s="1" a="1"/>
  <c r="E465" i="4" s="1"/>
  <c r="E466" i="4" s="1" a="1"/>
  <c r="E466" i="4" s="1"/>
  <c r="E467" i="4" s="1" a="1"/>
  <c r="E467" i="4" s="1"/>
  <c r="E468" i="4" s="1" a="1"/>
  <c r="E468" i="4" s="1"/>
  <c r="E469" i="4" s="1" a="1"/>
  <c r="E469" i="4" s="1"/>
  <c r="E470" i="4" s="1" a="1"/>
  <c r="E470" i="4" s="1"/>
  <c r="E471" i="4" s="1" a="1"/>
  <c r="E471" i="4" s="1"/>
  <c r="E472" i="4" s="1" a="1"/>
  <c r="E472" i="4" s="1"/>
  <c r="E473" i="4" s="1" a="1"/>
  <c r="E473" i="4" s="1"/>
  <c r="E474" i="4" s="1" a="1"/>
  <c r="E474" i="4" s="1"/>
  <c r="E475" i="4" s="1" a="1"/>
  <c r="E475" i="4" s="1"/>
  <c r="E476" i="4" s="1" a="1"/>
  <c r="E476" i="4" s="1"/>
  <c r="E477" i="4" s="1" a="1"/>
  <c r="E477" i="4" s="1"/>
  <c r="E478" i="4" s="1" a="1"/>
  <c r="E478" i="4" s="1"/>
  <c r="E479" i="4" s="1" a="1"/>
  <c r="E479" i="4" s="1"/>
  <c r="E480" i="4" s="1" a="1"/>
  <c r="E480" i="4" s="1"/>
  <c r="E481" i="4" s="1" a="1"/>
  <c r="E481" i="4" s="1"/>
  <c r="E482" i="4" s="1" a="1"/>
  <c r="E482" i="4" s="1"/>
  <c r="E483" i="4" s="1" a="1"/>
  <c r="E483" i="4" s="1"/>
  <c r="E484" i="4" s="1" a="1"/>
  <c r="E484" i="4" s="1"/>
  <c r="E485" i="4" s="1" a="1"/>
  <c r="E485" i="4" s="1"/>
  <c r="E486" i="4" s="1" a="1"/>
  <c r="E486" i="4" s="1"/>
  <c r="E487" i="4" s="1" a="1"/>
  <c r="E487" i="4" s="1"/>
  <c r="E488" i="4" s="1" a="1"/>
  <c r="E488" i="4" s="1"/>
  <c r="E489" i="4" s="1" a="1"/>
  <c r="E489" i="4" s="1"/>
  <c r="E490" i="4" s="1" a="1"/>
  <c r="E490" i="4" s="1"/>
  <c r="E491" i="4" s="1" a="1"/>
  <c r="E491" i="4" s="1"/>
  <c r="E492" i="4" s="1" a="1"/>
  <c r="E492" i="4" s="1"/>
  <c r="E493" i="4" s="1" a="1"/>
  <c r="E493" i="4" s="1"/>
  <c r="E494" i="4" s="1" a="1"/>
  <c r="E494" i="4" s="1"/>
  <c r="E495" i="4" s="1" a="1"/>
  <c r="E495" i="4" s="1"/>
  <c r="E496" i="4" s="1" a="1"/>
  <c r="E496" i="4" s="1"/>
  <c r="E497" i="4" s="1" a="1"/>
  <c r="E497" i="4" s="1"/>
  <c r="E498" i="4" s="1" a="1"/>
  <c r="E498" i="4" s="1"/>
  <c r="E499" i="4" s="1" a="1"/>
  <c r="E499" i="4" s="1"/>
  <c r="E500" i="4" s="1" a="1"/>
  <c r="E500" i="4" s="1"/>
  <c r="E501" i="4" s="1" a="1"/>
  <c r="E501" i="4" s="1"/>
  <c r="E502" i="4" s="1" a="1"/>
  <c r="E502" i="4" s="1"/>
  <c r="E503" i="4" s="1" a="1"/>
  <c r="E503" i="4" s="1"/>
  <c r="E504" i="4" s="1" a="1"/>
  <c r="E504" i="4" s="1"/>
  <c r="E505" i="4" s="1" a="1"/>
  <c r="E505" i="4" s="1"/>
  <c r="E506" i="4" s="1" a="1"/>
  <c r="E506" i="4" s="1"/>
  <c r="E507" i="4" s="1" a="1"/>
  <c r="E507" i="4" s="1"/>
  <c r="E508" i="4" s="1" a="1"/>
  <c r="E508" i="4" s="1"/>
  <c r="E509" i="4" s="1" a="1"/>
  <c r="E509" i="4" s="1"/>
  <c r="E510" i="4" s="1" a="1"/>
  <c r="E510" i="4" s="1"/>
  <c r="E511" i="4" s="1" a="1"/>
  <c r="E511" i="4" s="1"/>
  <c r="E512" i="4" s="1" a="1"/>
  <c r="E512" i="4" s="1"/>
  <c r="E513" i="4" s="1" a="1"/>
  <c r="E513" i="4" s="1"/>
  <c r="E514" i="4" s="1" a="1"/>
  <c r="E514" i="4" s="1"/>
  <c r="E515" i="4" s="1" a="1"/>
  <c r="E515" i="4" s="1"/>
  <c r="E516" i="4" s="1" a="1"/>
  <c r="E516" i="4" s="1"/>
  <c r="E517" i="4" s="1" a="1"/>
  <c r="E517" i="4" s="1"/>
  <c r="E518" i="4" s="1" a="1"/>
  <c r="E518" i="4" s="1"/>
  <c r="E519" i="4" s="1" a="1"/>
  <c r="E519" i="4" s="1"/>
  <c r="E520" i="4" s="1" a="1"/>
  <c r="E520" i="4" s="1"/>
  <c r="E521" i="4" s="1" a="1"/>
  <c r="E521" i="4" s="1"/>
  <c r="E522" i="4" s="1" a="1"/>
  <c r="E522" i="4" s="1"/>
  <c r="E523" i="4" s="1" a="1"/>
  <c r="E523" i="4" s="1"/>
  <c r="E524" i="4" s="1" a="1"/>
  <c r="E524" i="4" s="1"/>
  <c r="E525" i="4" s="1" a="1"/>
  <c r="E525" i="4" s="1"/>
  <c r="E526" i="4" s="1" a="1"/>
  <c r="E526" i="4" s="1"/>
  <c r="E527" i="4" s="1" a="1"/>
  <c r="E527" i="4" s="1"/>
  <c r="E528" i="4" s="1" a="1"/>
  <c r="E528" i="4" s="1"/>
  <c r="E529" i="4" s="1" a="1"/>
  <c r="E529" i="4" s="1"/>
  <c r="E530" i="4" s="1" a="1"/>
  <c r="E530" i="4" s="1"/>
  <c r="E531" i="4" s="1" a="1"/>
  <c r="E531" i="4" s="1"/>
  <c r="E532" i="4" s="1" a="1"/>
  <c r="E532" i="4" s="1"/>
  <c r="E533" i="4" s="1" a="1"/>
  <c r="E533" i="4" s="1"/>
  <c r="E534" i="4" s="1" a="1"/>
  <c r="E534" i="4" s="1"/>
  <c r="E535" i="4" s="1" a="1"/>
  <c r="E535" i="4" s="1"/>
  <c r="E536" i="4" s="1" a="1"/>
  <c r="E536" i="4" s="1"/>
  <c r="E537" i="4" s="1" a="1"/>
  <c r="E537" i="4" s="1"/>
  <c r="E538" i="4" s="1" a="1"/>
  <c r="E538" i="4" s="1"/>
  <c r="E539" i="4" s="1" a="1"/>
  <c r="E539" i="4" s="1"/>
  <c r="E540" i="4" s="1" a="1"/>
  <c r="E540" i="4" s="1"/>
  <c r="E541" i="4" s="1" a="1"/>
  <c r="E541" i="4" s="1"/>
  <c r="E542" i="4" s="1" a="1"/>
  <c r="E542" i="4" s="1"/>
  <c r="E543" i="4" s="1" a="1"/>
  <c r="E543" i="4" s="1"/>
  <c r="E544" i="4" s="1" a="1"/>
  <c r="E544" i="4" s="1"/>
  <c r="E545" i="4" s="1" a="1"/>
  <c r="E545" i="4" s="1"/>
  <c r="E546" i="4" s="1" a="1"/>
  <c r="E546" i="4" s="1"/>
  <c r="E547" i="4" s="1" a="1"/>
  <c r="E547" i="4" s="1"/>
  <c r="E548" i="4" s="1" a="1"/>
  <c r="E548" i="4" s="1"/>
  <c r="E549" i="4" s="1" a="1"/>
  <c r="E549" i="4" s="1"/>
  <c r="E550" i="4" s="1" a="1"/>
  <c r="E550" i="4" s="1"/>
  <c r="E551" i="4" s="1" a="1"/>
  <c r="E551" i="4" s="1"/>
  <c r="E552" i="4" s="1" a="1"/>
  <c r="E552" i="4" s="1"/>
  <c r="E553" i="4" s="1" a="1"/>
  <c r="E553" i="4" s="1"/>
  <c r="E554" i="4" s="1" a="1"/>
  <c r="E554" i="4" s="1"/>
  <c r="E555" i="4" s="1" a="1"/>
  <c r="E555" i="4" s="1"/>
  <c r="E556" i="4" s="1" a="1"/>
  <c r="E556" i="4" s="1"/>
  <c r="E557" i="4" s="1" a="1"/>
  <c r="E557" i="4" s="1"/>
  <c r="E558" i="4" s="1" a="1"/>
  <c r="E558" i="4" s="1"/>
  <c r="E559" i="4" s="1" a="1"/>
  <c r="E559" i="4" s="1"/>
  <c r="E560" i="4" s="1" a="1"/>
  <c r="E560" i="4" s="1"/>
  <c r="E561" i="4" s="1" a="1"/>
  <c r="E561" i="4" s="1"/>
  <c r="E562" i="4" s="1" a="1"/>
  <c r="E562" i="4" s="1"/>
  <c r="E563" i="4" s="1" a="1"/>
  <c r="E563" i="4" s="1"/>
  <c r="E564" i="4" s="1" a="1"/>
  <c r="E564" i="4" s="1"/>
  <c r="E565" i="4" s="1" a="1"/>
  <c r="E565" i="4" s="1"/>
  <c r="E566" i="4" s="1" a="1"/>
  <c r="E566" i="4" s="1"/>
  <c r="E567" i="4" s="1" a="1"/>
  <c r="E567" i="4" s="1"/>
  <c r="E568" i="4" s="1" a="1"/>
  <c r="E568" i="4" s="1"/>
  <c r="E569" i="4" s="1" a="1"/>
  <c r="E569" i="4" s="1"/>
  <c r="E570" i="4" s="1" a="1"/>
  <c r="E570" i="4" s="1"/>
  <c r="E571" i="4" s="1" a="1"/>
  <c r="E571" i="4" s="1"/>
  <c r="E572" i="4" s="1" a="1"/>
  <c r="E572" i="4" s="1"/>
  <c r="E573" i="4" s="1" a="1"/>
  <c r="E573" i="4" s="1"/>
  <c r="E574" i="4" s="1" a="1"/>
  <c r="E574" i="4" s="1"/>
  <c r="E575" i="4" s="1" a="1"/>
  <c r="E575" i="4" s="1"/>
  <c r="E576" i="4" s="1" a="1"/>
  <c r="E576" i="4" s="1"/>
  <c r="E577" i="4" s="1" a="1"/>
  <c r="E577" i="4" s="1"/>
  <c r="E578" i="4" s="1" a="1"/>
  <c r="E578" i="4" s="1"/>
  <c r="E579" i="4" s="1" a="1"/>
  <c r="E579" i="4" s="1"/>
  <c r="E580" i="4" s="1" a="1"/>
  <c r="E580" i="4" s="1"/>
  <c r="E581" i="4" s="1" a="1"/>
  <c r="E581" i="4" s="1"/>
  <c r="E582" i="4" s="1" a="1"/>
  <c r="E582" i="4" s="1"/>
  <c r="E583" i="4" s="1" a="1"/>
  <c r="E583" i="4" s="1"/>
  <c r="E584" i="4" s="1" a="1"/>
  <c r="E584" i="4" s="1"/>
  <c r="E585" i="4" s="1" a="1"/>
  <c r="E585" i="4" s="1"/>
  <c r="E586" i="4" s="1" a="1"/>
  <c r="E586" i="4" s="1"/>
  <c r="E587" i="4" s="1" a="1"/>
  <c r="E587" i="4" s="1"/>
  <c r="E588" i="4" s="1" a="1"/>
  <c r="E588" i="4" s="1"/>
  <c r="E589" i="4" s="1" a="1"/>
  <c r="E589" i="4" s="1"/>
  <c r="E590" i="4" s="1" a="1"/>
  <c r="E590" i="4" s="1"/>
  <c r="E591" i="4" s="1" a="1"/>
  <c r="E591" i="4" s="1"/>
  <c r="E592" i="4" s="1" a="1"/>
  <c r="E592" i="4" s="1"/>
  <c r="E593" i="4" s="1" a="1"/>
  <c r="E593" i="4" s="1"/>
  <c r="E594" i="4" s="1" a="1"/>
  <c r="E594" i="4" s="1"/>
  <c r="E595" i="4" s="1" a="1"/>
  <c r="E595" i="4" s="1"/>
  <c r="E596" i="4" s="1" a="1"/>
  <c r="E596" i="4" s="1"/>
  <c r="E597" i="4" s="1" a="1"/>
  <c r="E597" i="4" s="1"/>
  <c r="E598" i="4" s="1" a="1"/>
  <c r="E598" i="4" s="1"/>
  <c r="E599" i="4" s="1" a="1"/>
  <c r="E599" i="4" s="1"/>
  <c r="E600" i="4" s="1" a="1"/>
  <c r="E600" i="4" s="1"/>
  <c r="E601" i="4" s="1" a="1"/>
  <c r="E601" i="4" s="1"/>
  <c r="E602" i="4" s="1" a="1"/>
  <c r="E602" i="4" s="1"/>
  <c r="E603" i="4" s="1" a="1"/>
  <c r="E603" i="4" s="1"/>
  <c r="E604" i="4" s="1" a="1"/>
  <c r="E604" i="4" s="1"/>
  <c r="E605" i="4" s="1" a="1"/>
  <c r="E605" i="4" s="1"/>
  <c r="E606" i="4" s="1" a="1"/>
  <c r="E606" i="4" s="1"/>
  <c r="E607" i="4" s="1" a="1"/>
  <c r="E607" i="4" s="1"/>
  <c r="E608" i="4" s="1" a="1"/>
  <c r="E608" i="4" s="1"/>
  <c r="E609" i="4" s="1" a="1"/>
  <c r="E609" i="4" s="1"/>
  <c r="E610" i="4" s="1" a="1"/>
  <c r="E610" i="4" s="1"/>
  <c r="E611" i="4" s="1" a="1"/>
  <c r="E611" i="4" s="1"/>
  <c r="E612" i="4" s="1" a="1"/>
  <c r="E612" i="4" s="1"/>
  <c r="E613" i="4" s="1" a="1"/>
  <c r="E613" i="4" s="1"/>
  <c r="E614" i="4" s="1" a="1"/>
  <c r="E614" i="4" s="1"/>
  <c r="E615" i="4" s="1" a="1"/>
  <c r="E615" i="4" s="1"/>
  <c r="E616" i="4" s="1" a="1"/>
  <c r="E616" i="4" s="1"/>
  <c r="E617" i="4" s="1" a="1"/>
  <c r="E617" i="4" s="1"/>
  <c r="E618" i="4" s="1" a="1"/>
  <c r="E618" i="4" s="1"/>
  <c r="E619" i="4" s="1" a="1"/>
  <c r="E619" i="4" s="1"/>
  <c r="E620" i="4" s="1" a="1"/>
  <c r="E620" i="4" s="1"/>
  <c r="E621" i="4" s="1" a="1"/>
  <c r="E621" i="4" s="1"/>
  <c r="E622" i="4" s="1" a="1"/>
  <c r="E622" i="4" s="1"/>
  <c r="E623" i="4" s="1" a="1"/>
  <c r="E623" i="4" s="1"/>
  <c r="E624" i="4" s="1" a="1"/>
  <c r="E624" i="4" s="1"/>
  <c r="E625" i="4" s="1" a="1"/>
  <c r="E625" i="4" s="1"/>
  <c r="E626" i="4" s="1" a="1"/>
  <c r="E626" i="4" s="1"/>
  <c r="E627" i="4" s="1" a="1"/>
  <c r="E627" i="4" s="1"/>
  <c r="E628" i="4" s="1" a="1"/>
  <c r="E628" i="4" s="1"/>
  <c r="E629" i="4" s="1" a="1"/>
  <c r="E629" i="4" s="1"/>
  <c r="E630" i="4" s="1" a="1"/>
  <c r="E630" i="4" s="1"/>
  <c r="E631" i="4" s="1" a="1"/>
  <c r="E631" i="4" s="1"/>
  <c r="E632" i="4" s="1" a="1"/>
  <c r="E632" i="4" s="1"/>
  <c r="E633" i="4" s="1" a="1"/>
  <c r="E633" i="4" s="1"/>
  <c r="E634" i="4" s="1" a="1"/>
  <c r="E634" i="4" s="1"/>
  <c r="E635" i="4" s="1" a="1"/>
  <c r="E635" i="4" s="1"/>
  <c r="E636" i="4" s="1" a="1"/>
  <c r="E636" i="4" s="1"/>
  <c r="E637" i="4" s="1" a="1"/>
  <c r="E637" i="4" s="1"/>
  <c r="E638" i="4" s="1" a="1"/>
  <c r="E638" i="4" s="1"/>
  <c r="E639" i="4" s="1" a="1"/>
  <c r="E639" i="4" s="1"/>
  <c r="E640" i="4" s="1" a="1"/>
  <c r="E640" i="4" s="1"/>
  <c r="E641" i="4" s="1" a="1"/>
  <c r="E641" i="4" s="1"/>
  <c r="E642" i="4" s="1" a="1"/>
  <c r="E642" i="4" s="1"/>
  <c r="E643" i="4" s="1" a="1"/>
  <c r="E643" i="4" s="1"/>
  <c r="E644" i="4" s="1" a="1"/>
  <c r="E644" i="4" s="1"/>
  <c r="E645" i="4" s="1" a="1"/>
  <c r="E645" i="4" s="1"/>
  <c r="E646" i="4" s="1" a="1"/>
  <c r="E646" i="4" s="1"/>
  <c r="E647" i="4" s="1" a="1"/>
  <c r="E647" i="4" s="1"/>
  <c r="E648" i="4" s="1" a="1"/>
  <c r="E648" i="4" s="1"/>
  <c r="E649" i="4" s="1" a="1"/>
  <c r="E649" i="4" s="1"/>
  <c r="E650" i="4" s="1" a="1"/>
  <c r="E650" i="4" s="1"/>
  <c r="E651" i="4" s="1" a="1"/>
  <c r="E651" i="4" s="1"/>
  <c r="E652" i="4" s="1" a="1"/>
  <c r="E652" i="4" s="1"/>
  <c r="E653" i="4" s="1" a="1"/>
  <c r="E653" i="4" s="1"/>
  <c r="E654" i="4" s="1" a="1"/>
  <c r="E654" i="4" s="1"/>
  <c r="E655" i="4" s="1" a="1"/>
  <c r="E655" i="4" s="1"/>
  <c r="E656" i="4" s="1" a="1"/>
  <c r="E656" i="4" s="1"/>
  <c r="E657" i="4" s="1" a="1"/>
  <c r="E657" i="4" s="1"/>
  <c r="E658" i="4" s="1" a="1"/>
  <c r="E658" i="4" s="1"/>
  <c r="E659" i="4" s="1" a="1"/>
  <c r="E659" i="4" s="1"/>
  <c r="E660" i="4" s="1" a="1"/>
  <c r="E660" i="4" s="1"/>
  <c r="E661" i="4" s="1" a="1"/>
  <c r="E661" i="4" s="1"/>
  <c r="E662" i="4" s="1" a="1"/>
  <c r="E662" i="4" s="1"/>
  <c r="E663" i="4" s="1" a="1"/>
  <c r="E663" i="4" s="1"/>
  <c r="E664" i="4" s="1" a="1"/>
  <c r="E664" i="4" s="1"/>
  <c r="E665" i="4" s="1" a="1"/>
  <c r="E665" i="4" s="1"/>
  <c r="E666" i="4" s="1" a="1"/>
  <c r="E666" i="4" s="1"/>
  <c r="E667" i="4" s="1" a="1"/>
  <c r="E667" i="4" s="1"/>
  <c r="E668" i="4" s="1" a="1"/>
  <c r="E668" i="4" s="1"/>
  <c r="E669" i="4" s="1" a="1"/>
  <c r="E669" i="4" s="1"/>
  <c r="E670" i="4" s="1" a="1"/>
  <c r="E670" i="4" s="1"/>
  <c r="E671" i="4" s="1" a="1"/>
  <c r="E671" i="4" s="1"/>
  <c r="E672" i="4" s="1" a="1"/>
  <c r="E672" i="4" s="1"/>
  <c r="E673" i="4" s="1" a="1"/>
  <c r="E673" i="4" s="1"/>
  <c r="E674" i="4" s="1" a="1"/>
  <c r="E674" i="4" s="1"/>
  <c r="E675" i="4" s="1" a="1"/>
  <c r="E675" i="4" s="1"/>
  <c r="E676" i="4" s="1" a="1"/>
  <c r="E676" i="4" s="1"/>
  <c r="E677" i="4" s="1" a="1"/>
  <c r="E677" i="4" s="1"/>
  <c r="E678" i="4" s="1" a="1"/>
  <c r="E678" i="4" s="1"/>
  <c r="E679" i="4" s="1" a="1"/>
  <c r="E679" i="4" s="1"/>
  <c r="E680" i="4" s="1" a="1"/>
  <c r="E680" i="4" s="1"/>
  <c r="E681" i="4" s="1" a="1"/>
  <c r="E681" i="4" s="1"/>
  <c r="E682" i="4" s="1" a="1"/>
  <c r="E682" i="4" s="1"/>
  <c r="E683" i="4" s="1" a="1"/>
  <c r="E683" i="4" s="1"/>
  <c r="E684" i="4" s="1" a="1"/>
  <c r="E684" i="4" s="1"/>
  <c r="E685" i="4" s="1" a="1"/>
  <c r="E685" i="4" s="1"/>
  <c r="E686" i="4" s="1" a="1"/>
  <c r="E686" i="4" s="1"/>
  <c r="E687" i="4" s="1" a="1"/>
  <c r="E687" i="4" s="1"/>
  <c r="E688" i="4" s="1" a="1"/>
  <c r="E688" i="4" s="1"/>
  <c r="E689" i="4" s="1" a="1"/>
  <c r="E689" i="4" s="1"/>
  <c r="E690" i="4" s="1" a="1"/>
  <c r="E690" i="4" s="1"/>
  <c r="E691" i="4" s="1" a="1"/>
  <c r="E691" i="4" s="1"/>
  <c r="E692" i="4" s="1" a="1"/>
  <c r="E692" i="4" s="1"/>
  <c r="E693" i="4" s="1" a="1"/>
  <c r="E693" i="4" s="1"/>
  <c r="E694" i="4" s="1" a="1"/>
  <c r="E694" i="4" s="1"/>
  <c r="E695" i="4" s="1" a="1"/>
  <c r="E695" i="4" s="1"/>
  <c r="E696" i="4" s="1" a="1"/>
  <c r="E696" i="4" s="1"/>
  <c r="E697" i="4" s="1" a="1"/>
  <c r="E697" i="4" s="1"/>
  <c r="E698" i="4" s="1" a="1"/>
  <c r="E698" i="4" s="1"/>
  <c r="E699" i="4" s="1" a="1"/>
  <c r="E699" i="4" s="1"/>
  <c r="E700" i="4" s="1" a="1"/>
  <c r="E700" i="4" s="1"/>
  <c r="E701" i="4" s="1" a="1"/>
  <c r="E701" i="4" s="1"/>
  <c r="E702" i="4" s="1" a="1"/>
  <c r="E702" i="4" s="1"/>
  <c r="E703" i="4" s="1" a="1"/>
  <c r="E703" i="4" s="1"/>
  <c r="E704" i="4" s="1" a="1"/>
  <c r="E704" i="4" s="1"/>
  <c r="E705" i="4" s="1" a="1"/>
  <c r="E705" i="4" s="1"/>
  <c r="E706" i="4" s="1" a="1"/>
  <c r="E706" i="4" s="1"/>
  <c r="E707" i="4" s="1" a="1"/>
  <c r="E707" i="4" s="1"/>
  <c r="E708" i="4" s="1" a="1"/>
  <c r="E708" i="4" s="1"/>
  <c r="E709" i="4" s="1" a="1"/>
  <c r="E709" i="4" s="1"/>
  <c r="E710" i="4" s="1" a="1"/>
  <c r="E710" i="4" s="1"/>
  <c r="E711" i="4" s="1" a="1"/>
  <c r="E711" i="4" s="1"/>
  <c r="E712" i="4" s="1" a="1"/>
  <c r="E712" i="4" s="1"/>
  <c r="E713" i="4" s="1" a="1"/>
  <c r="E713" i="4" s="1"/>
  <c r="E714" i="4" s="1" a="1"/>
  <c r="E714" i="4" s="1"/>
  <c r="E715" i="4" s="1" a="1"/>
  <c r="E715" i="4" s="1"/>
  <c r="E716" i="4" s="1" a="1"/>
  <c r="E716" i="4" s="1"/>
  <c r="E717" i="4" s="1" a="1"/>
  <c r="E717" i="4" s="1"/>
  <c r="E718" i="4" s="1" a="1"/>
  <c r="E718" i="4" s="1"/>
  <c r="E719" i="4" s="1" a="1"/>
  <c r="E719" i="4" s="1"/>
  <c r="E720" i="4" s="1" a="1"/>
  <c r="E720" i="4" s="1"/>
  <c r="E721" i="4" s="1" a="1"/>
  <c r="E721" i="4" s="1"/>
  <c r="E722" i="4" s="1" a="1"/>
  <c r="E722" i="4" s="1"/>
  <c r="E723" i="4" s="1" a="1"/>
  <c r="E723" i="4" s="1"/>
  <c r="E724" i="4" s="1" a="1"/>
  <c r="E724" i="4" s="1"/>
  <c r="E725" i="4" s="1" a="1"/>
  <c r="E725" i="4" s="1"/>
  <c r="E726" i="4" s="1" a="1"/>
  <c r="E726" i="4" s="1"/>
  <c r="E727" i="4" s="1" a="1"/>
  <c r="E727" i="4" s="1"/>
  <c r="E728" i="4" s="1" a="1"/>
  <c r="E728" i="4" s="1"/>
  <c r="E729" i="4" s="1" a="1"/>
  <c r="E729" i="4" s="1"/>
  <c r="E730" i="4" s="1" a="1"/>
  <c r="E730" i="4" s="1"/>
  <c r="E731" i="4" s="1" a="1"/>
  <c r="E731" i="4" s="1"/>
  <c r="E732" i="4" s="1" a="1"/>
  <c r="E732" i="4" s="1"/>
  <c r="E733" i="4" s="1" a="1"/>
  <c r="E733" i="4" s="1"/>
  <c r="E734" i="4" s="1" a="1"/>
  <c r="E734" i="4" s="1"/>
  <c r="E735" i="4" s="1" a="1"/>
  <c r="E735" i="4" s="1"/>
  <c r="E736" i="4" s="1" a="1"/>
  <c r="E736" i="4" s="1"/>
  <c r="E737" i="4" s="1" a="1"/>
  <c r="E737" i="4" s="1"/>
  <c r="E738" i="4" s="1" a="1"/>
  <c r="E738" i="4" s="1"/>
  <c r="E739" i="4" s="1" a="1"/>
  <c r="E739" i="4" s="1"/>
  <c r="E740" i="4" s="1" a="1"/>
  <c r="E740" i="4" s="1"/>
  <c r="E741" i="4" s="1" a="1"/>
  <c r="E741" i="4" s="1"/>
  <c r="E742" i="4" s="1" a="1"/>
  <c r="E742" i="4" s="1"/>
  <c r="E743" i="4" s="1" a="1"/>
  <c r="E743" i="4" s="1"/>
  <c r="E744" i="4" s="1" a="1"/>
  <c r="E744" i="4" s="1"/>
  <c r="E745" i="4" s="1" a="1"/>
  <c r="E745" i="4" s="1"/>
  <c r="E746" i="4" s="1" a="1"/>
  <c r="E746" i="4" s="1"/>
  <c r="E747" i="4" s="1" a="1"/>
  <c r="E747" i="4" s="1"/>
  <c r="E748" i="4" s="1" a="1"/>
  <c r="E748" i="4" s="1"/>
  <c r="E749" i="4" s="1" a="1"/>
  <c r="E749" i="4" s="1"/>
  <c r="E750" i="4" s="1" a="1"/>
  <c r="E750" i="4" s="1"/>
  <c r="E751" i="4" s="1" a="1"/>
  <c r="E751" i="4" s="1"/>
  <c r="E752" i="4" s="1" a="1"/>
  <c r="E752" i="4" s="1"/>
  <c r="E753" i="4" s="1" a="1"/>
  <c r="E753" i="4" s="1"/>
  <c r="E754" i="4" s="1" a="1"/>
  <c r="E754" i="4" s="1"/>
  <c r="E755" i="4" s="1" a="1"/>
  <c r="E755" i="4" s="1"/>
  <c r="E756" i="4" s="1" a="1"/>
  <c r="E756" i="4" s="1"/>
  <c r="E757" i="4" s="1" a="1"/>
  <c r="E757" i="4" s="1"/>
  <c r="E758" i="4" s="1" a="1"/>
  <c r="E758" i="4" s="1"/>
  <c r="E759" i="4" s="1" a="1"/>
  <c r="E759" i="4" s="1"/>
  <c r="E760" i="4" s="1" a="1"/>
  <c r="E760" i="4" s="1"/>
  <c r="E761" i="4" s="1" a="1"/>
  <c r="E761" i="4" s="1"/>
  <c r="E762" i="4" s="1" a="1"/>
  <c r="E762" i="4" s="1"/>
  <c r="E763" i="4" s="1" a="1"/>
  <c r="E763" i="4" s="1"/>
  <c r="E764" i="4" s="1" a="1"/>
  <c r="E764" i="4" s="1"/>
  <c r="E765" i="4" s="1" a="1"/>
  <c r="E765" i="4" s="1"/>
  <c r="E766" i="4" s="1" a="1"/>
  <c r="E766" i="4" s="1"/>
  <c r="E767" i="4" s="1" a="1"/>
  <c r="E767" i="4" s="1"/>
  <c r="E768" i="4" s="1" a="1"/>
  <c r="E768" i="4" s="1"/>
  <c r="E769" i="4" s="1" a="1"/>
  <c r="E769" i="4" s="1"/>
  <c r="E770" i="4" s="1" a="1"/>
  <c r="E770" i="4" s="1"/>
  <c r="E771" i="4" s="1" a="1"/>
  <c r="E771" i="4" s="1"/>
  <c r="E772" i="4" s="1" a="1"/>
  <c r="E772" i="4" s="1"/>
  <c r="E773" i="4" s="1" a="1"/>
  <c r="E773" i="4" s="1"/>
  <c r="E774" i="4" s="1" a="1"/>
  <c r="E774" i="4" s="1"/>
  <c r="E775" i="4" s="1" a="1"/>
  <c r="E775" i="4" s="1"/>
  <c r="E776" i="4" s="1" a="1"/>
  <c r="E776" i="4" s="1"/>
  <c r="E777" i="4" s="1" a="1"/>
  <c r="E777" i="4" s="1"/>
  <c r="E778" i="4" s="1" a="1"/>
  <c r="E778" i="4" s="1"/>
  <c r="E779" i="4" s="1" a="1"/>
  <c r="E779" i="4" s="1"/>
  <c r="E780" i="4" s="1" a="1"/>
  <c r="E780" i="4" s="1"/>
  <c r="E781" i="4" s="1" a="1"/>
  <c r="E781" i="4" s="1"/>
  <c r="E782" i="4" s="1" a="1"/>
  <c r="E782" i="4" s="1"/>
  <c r="E783" i="4" s="1" a="1"/>
  <c r="E783" i="4" s="1"/>
  <c r="E784" i="4" s="1" a="1"/>
  <c r="E784" i="4" s="1"/>
  <c r="E785" i="4" s="1" a="1"/>
  <c r="E785" i="4" s="1"/>
  <c r="E786" i="4" s="1" a="1"/>
  <c r="E786" i="4" s="1"/>
  <c r="E787" i="4" s="1" a="1"/>
  <c r="E787" i="4" s="1"/>
  <c r="E788" i="4" s="1" a="1"/>
  <c r="E788" i="4" s="1"/>
  <c r="E789" i="4" s="1" a="1"/>
  <c r="E789" i="4" s="1"/>
  <c r="E790" i="4" s="1" a="1"/>
  <c r="E790" i="4" s="1"/>
  <c r="E791" i="4" s="1" a="1"/>
  <c r="E791" i="4" s="1"/>
  <c r="E792" i="4" s="1" a="1"/>
  <c r="E792" i="4" s="1"/>
  <c r="E793" i="4" s="1" a="1"/>
  <c r="E793" i="4" s="1"/>
  <c r="E794" i="4" s="1" a="1"/>
  <c r="E794" i="4" s="1"/>
  <c r="E795" i="4" s="1" a="1"/>
  <c r="E795" i="4" s="1"/>
  <c r="E796" i="4" s="1" a="1"/>
  <c r="E796" i="4" s="1"/>
  <c r="E797" i="4" s="1" a="1"/>
  <c r="E797" i="4" s="1"/>
  <c r="E798" i="4" s="1" a="1"/>
  <c r="E798" i="4" s="1"/>
  <c r="E799" i="4" s="1" a="1"/>
  <c r="E799" i="4" s="1"/>
  <c r="E800" i="4" s="1" a="1"/>
  <c r="E800" i="4" s="1"/>
  <c r="E801" i="4" s="1" a="1"/>
  <c r="E801" i="4" s="1"/>
  <c r="E802" i="4" s="1" a="1"/>
  <c r="E802" i="4" s="1"/>
  <c r="E803" i="4" s="1" a="1"/>
  <c r="E803" i="4" s="1"/>
  <c r="E804" i="4" s="1" a="1"/>
  <c r="E804" i="4" s="1"/>
  <c r="E805" i="4" s="1" a="1"/>
  <c r="E805" i="4" s="1"/>
  <c r="E806" i="4" s="1" a="1"/>
  <c r="E806" i="4" s="1"/>
  <c r="E807" i="4" s="1" a="1"/>
  <c r="E807" i="4" s="1"/>
  <c r="E808" i="4" s="1" a="1"/>
  <c r="E808" i="4" s="1"/>
  <c r="E809" i="4" s="1" a="1"/>
  <c r="E809" i="4" s="1"/>
  <c r="E810" i="4" s="1" a="1"/>
  <c r="E810" i="4" s="1"/>
  <c r="E811" i="4" s="1" a="1"/>
  <c r="E811" i="4" s="1"/>
  <c r="E812" i="4" s="1" a="1"/>
  <c r="E812" i="4" s="1"/>
  <c r="E813" i="4" s="1" a="1"/>
  <c r="E813" i="4" s="1"/>
  <c r="E814" i="4" s="1" a="1"/>
  <c r="E814" i="4" s="1"/>
  <c r="E815" i="4" s="1" a="1"/>
  <c r="E815" i="4" s="1"/>
  <c r="E816" i="4" s="1" a="1"/>
  <c r="E816" i="4" s="1"/>
  <c r="E817" i="4" s="1" a="1"/>
  <c r="E817" i="4" s="1"/>
  <c r="E818" i="4" s="1" a="1"/>
  <c r="E818" i="4" s="1"/>
  <c r="E819" i="4" s="1" a="1"/>
  <c r="E819" i="4" s="1"/>
  <c r="E820" i="4" s="1" a="1"/>
  <c r="E820" i="4" s="1"/>
  <c r="E821" i="4" s="1" a="1"/>
  <c r="E821" i="4" s="1"/>
  <c r="E822" i="4" s="1" a="1"/>
  <c r="E822" i="4" s="1"/>
  <c r="E823" i="4" s="1" a="1"/>
  <c r="E823" i="4" s="1"/>
  <c r="E824" i="4" s="1" a="1"/>
  <c r="E824" i="4" s="1"/>
  <c r="E825" i="4" s="1" a="1"/>
  <c r="E825" i="4" s="1"/>
  <c r="E826" i="4" s="1" a="1"/>
  <c r="E826" i="4" s="1"/>
  <c r="E827" i="4" s="1" a="1"/>
  <c r="E827" i="4" s="1"/>
  <c r="E828" i="4" s="1" a="1"/>
  <c r="E828" i="4" s="1"/>
  <c r="E829" i="4" s="1" a="1"/>
  <c r="E829" i="4" s="1"/>
  <c r="E830" i="4" s="1" a="1"/>
  <c r="E830" i="4" s="1"/>
  <c r="E831" i="4" s="1" a="1"/>
  <c r="E831" i="4" s="1"/>
  <c r="E832" i="4" s="1" a="1"/>
  <c r="E832" i="4" s="1"/>
  <c r="E833" i="4" s="1" a="1"/>
  <c r="E833" i="4" s="1"/>
  <c r="E834" i="4" s="1" a="1"/>
  <c r="E834" i="4" s="1"/>
  <c r="E835" i="4" s="1" a="1"/>
  <c r="E835" i="4" s="1"/>
  <c r="E836" i="4" s="1" a="1"/>
  <c r="E836" i="4" s="1"/>
  <c r="E837" i="4" s="1" a="1"/>
  <c r="E837" i="4" s="1"/>
  <c r="E838" i="4" s="1" a="1"/>
  <c r="E838" i="4" s="1"/>
  <c r="E839" i="4" s="1" a="1"/>
  <c r="E839" i="4" s="1"/>
  <c r="E840" i="4" s="1" a="1"/>
  <c r="E840" i="4" s="1"/>
  <c r="E841" i="4" s="1" a="1"/>
  <c r="E841" i="4" s="1"/>
  <c r="E842" i="4" s="1" a="1"/>
  <c r="E842" i="4" s="1"/>
  <c r="E843" i="4" s="1" a="1"/>
  <c r="E843" i="4" s="1"/>
  <c r="E844" i="4" s="1" a="1"/>
  <c r="E844" i="4" s="1"/>
  <c r="E845" i="4" s="1" a="1"/>
  <c r="E845" i="4" s="1"/>
  <c r="E846" i="4" s="1" a="1"/>
  <c r="E846" i="4" s="1"/>
  <c r="E847" i="4" s="1" a="1"/>
  <c r="E847" i="4" s="1"/>
  <c r="E848" i="4" s="1" a="1"/>
  <c r="E848" i="4" s="1"/>
  <c r="E849" i="4" s="1" a="1"/>
  <c r="E849" i="4" s="1"/>
  <c r="E850" i="4" s="1" a="1"/>
  <c r="E850" i="4" s="1"/>
  <c r="E851" i="4" s="1" a="1"/>
  <c r="E851" i="4" s="1"/>
  <c r="E852" i="4" s="1" a="1"/>
  <c r="E852" i="4" s="1"/>
  <c r="E853" i="4" s="1" a="1"/>
  <c r="E853" i="4" s="1"/>
  <c r="E854" i="4" s="1" a="1"/>
  <c r="E854" i="4" s="1"/>
  <c r="E855" i="4" s="1" a="1"/>
  <c r="E855" i="4" s="1"/>
  <c r="E856" i="4" s="1" a="1"/>
  <c r="E856" i="4" s="1"/>
  <c r="E857" i="4" s="1" a="1"/>
  <c r="E857" i="4" s="1"/>
  <c r="E858" i="4" s="1" a="1"/>
  <c r="E858" i="4" s="1"/>
  <c r="E859" i="4" s="1" a="1"/>
  <c r="E859" i="4" s="1"/>
  <c r="E860" i="4" s="1" a="1"/>
  <c r="E860" i="4" s="1"/>
  <c r="E861" i="4" s="1" a="1"/>
  <c r="E861" i="4" s="1"/>
  <c r="E862" i="4" s="1" a="1"/>
  <c r="E862" i="4" s="1"/>
  <c r="E863" i="4" s="1" a="1"/>
  <c r="E863" i="4" s="1"/>
  <c r="E864" i="4" s="1" a="1"/>
  <c r="E864" i="4" s="1"/>
  <c r="E865" i="4" s="1" a="1"/>
  <c r="E865" i="4" s="1"/>
  <c r="E866" i="4" s="1" a="1"/>
  <c r="E866" i="4" s="1"/>
  <c r="E867" i="4" s="1" a="1"/>
  <c r="E867" i="4" s="1"/>
  <c r="E868" i="4" s="1" a="1"/>
  <c r="E868" i="4" s="1"/>
  <c r="E869" i="4" s="1" a="1"/>
  <c r="E869" i="4" s="1"/>
  <c r="E870" i="4" s="1" a="1"/>
  <c r="E870" i="4" s="1"/>
  <c r="E871" i="4" s="1" a="1"/>
  <c r="E871" i="4" s="1"/>
  <c r="E872" i="4" s="1" a="1"/>
  <c r="E872" i="4" s="1"/>
  <c r="E873" i="4" s="1" a="1"/>
  <c r="E873" i="4" s="1"/>
  <c r="E874" i="4" s="1" a="1"/>
  <c r="E874" i="4" s="1"/>
  <c r="E875" i="4" s="1" a="1"/>
  <c r="E875" i="4" s="1"/>
  <c r="E876" i="4" s="1" a="1"/>
  <c r="E876" i="4" s="1"/>
  <c r="E877" i="4" s="1" a="1"/>
  <c r="E877" i="4" s="1"/>
  <c r="E878" i="4" s="1" a="1"/>
  <c r="E878" i="4" s="1"/>
  <c r="E879" i="4" s="1" a="1"/>
  <c r="E879" i="4" s="1"/>
  <c r="E880" i="4" s="1" a="1"/>
  <c r="E880" i="4" s="1"/>
  <c r="E881" i="4" s="1" a="1"/>
  <c r="E881" i="4" s="1"/>
  <c r="E882" i="4" s="1" a="1"/>
  <c r="E882" i="4" s="1"/>
  <c r="E883" i="4" s="1" a="1"/>
  <c r="E883" i="4" s="1"/>
  <c r="E884" i="4" s="1" a="1"/>
  <c r="E884" i="4" s="1"/>
  <c r="E885" i="4" s="1" a="1"/>
  <c r="E885" i="4" s="1"/>
  <c r="E886" i="4" s="1" a="1"/>
  <c r="E886" i="4" s="1"/>
  <c r="E887" i="4" s="1" a="1"/>
  <c r="E887" i="4" s="1"/>
  <c r="E888" i="4" s="1" a="1"/>
  <c r="E888" i="4" s="1"/>
  <c r="E889" i="4" s="1" a="1"/>
  <c r="E889" i="4" s="1"/>
  <c r="E890" i="4" s="1" a="1"/>
  <c r="E890" i="4" s="1"/>
  <c r="E891" i="4" s="1" a="1"/>
  <c r="E891" i="4" s="1"/>
  <c r="E892" i="4" s="1" a="1"/>
  <c r="E892" i="4" s="1"/>
  <c r="E893" i="4" s="1" a="1"/>
  <c r="E893" i="4" s="1"/>
  <c r="E894" i="4" s="1" a="1"/>
  <c r="E894" i="4" s="1"/>
  <c r="E895" i="4" s="1" a="1"/>
  <c r="E895" i="4" s="1"/>
  <c r="E896" i="4" s="1" a="1"/>
  <c r="E896" i="4" s="1"/>
  <c r="E897" i="4" s="1" a="1"/>
  <c r="E897" i="4" s="1"/>
  <c r="E898" i="4" s="1" a="1"/>
  <c r="E898" i="4" s="1"/>
  <c r="E899" i="4" s="1" a="1"/>
  <c r="E899" i="4" s="1"/>
  <c r="E900" i="4" s="1" a="1"/>
  <c r="E900" i="4" s="1"/>
  <c r="E901" i="4" s="1" a="1"/>
  <c r="E901" i="4" s="1"/>
  <c r="E902" i="4" s="1" a="1"/>
  <c r="E902" i="4" s="1"/>
  <c r="E903" i="4" s="1" a="1"/>
  <c r="E903" i="4" s="1"/>
  <c r="E904" i="4" s="1" a="1"/>
  <c r="E904" i="4" s="1"/>
  <c r="E905" i="4" s="1" a="1"/>
  <c r="E905" i="4" s="1"/>
  <c r="E906" i="4" s="1" a="1"/>
  <c r="E906" i="4" s="1"/>
  <c r="E907" i="4" s="1" a="1"/>
  <c r="E907" i="4" s="1"/>
  <c r="E908" i="4" s="1" a="1"/>
  <c r="E908" i="4" s="1"/>
  <c r="E909" i="4" s="1" a="1"/>
  <c r="E909" i="4" s="1"/>
  <c r="E910" i="4" s="1" a="1"/>
  <c r="E910" i="4" s="1"/>
  <c r="E911" i="4" s="1" a="1"/>
  <c r="E911" i="4" s="1"/>
  <c r="E912" i="4" s="1" a="1"/>
  <c r="E912" i="4" s="1"/>
  <c r="E913" i="4" s="1" a="1"/>
  <c r="E913" i="4" s="1"/>
  <c r="E914" i="4" s="1" a="1"/>
  <c r="E914" i="4" s="1"/>
  <c r="E915" i="4" s="1" a="1"/>
  <c r="E915" i="4" s="1"/>
  <c r="E916" i="4" s="1" a="1"/>
  <c r="E916" i="4" s="1"/>
  <c r="E917" i="4" s="1" a="1"/>
  <c r="E917" i="4" s="1"/>
  <c r="E918" i="4" s="1" a="1"/>
  <c r="E918" i="4" s="1"/>
  <c r="E919" i="4" s="1" a="1"/>
  <c r="E919" i="4" s="1"/>
  <c r="E920" i="4" s="1" a="1"/>
  <c r="E920" i="4" s="1"/>
  <c r="E921" i="4" s="1" a="1"/>
  <c r="E921" i="4" s="1"/>
  <c r="E922" i="4" s="1" a="1"/>
  <c r="E922" i="4" s="1"/>
  <c r="E923" i="4" s="1" a="1"/>
  <c r="E923" i="4" s="1"/>
  <c r="E924" i="4" s="1" a="1"/>
  <c r="E924" i="4" s="1"/>
  <c r="E925" i="4" s="1" a="1"/>
  <c r="E925" i="4" s="1"/>
  <c r="E926" i="4" s="1" a="1"/>
  <c r="E926" i="4" s="1"/>
  <c r="E927" i="4" s="1" a="1"/>
  <c r="E927" i="4" s="1"/>
  <c r="E928" i="4" s="1" a="1"/>
  <c r="E928" i="4" s="1"/>
  <c r="E929" i="4" s="1" a="1"/>
  <c r="E929" i="4" s="1"/>
  <c r="E930" i="4" s="1" a="1"/>
  <c r="E930" i="4" s="1"/>
  <c r="E931" i="4" s="1" a="1"/>
  <c r="E931" i="4" s="1"/>
  <c r="E932" i="4" s="1" a="1"/>
  <c r="E932" i="4" s="1"/>
  <c r="E933" i="4" s="1" a="1"/>
  <c r="E933" i="4" s="1"/>
  <c r="E934" i="4" s="1" a="1"/>
  <c r="E934" i="4" s="1"/>
  <c r="E935" i="4" s="1" a="1"/>
  <c r="E935" i="4" s="1"/>
  <c r="E936" i="4" s="1" a="1"/>
  <c r="E936" i="4" s="1"/>
  <c r="E937" i="4" s="1" a="1"/>
  <c r="E937" i="4" s="1"/>
  <c r="E938" i="4" s="1" a="1"/>
  <c r="E938" i="4" s="1"/>
  <c r="E939" i="4" s="1" a="1"/>
  <c r="E939" i="4" s="1"/>
  <c r="E940" i="4" s="1" a="1"/>
  <c r="E940" i="4" s="1"/>
  <c r="E941" i="4" s="1" a="1"/>
  <c r="E941" i="4" s="1"/>
  <c r="E942" i="4" s="1" a="1"/>
  <c r="E942" i="4" s="1"/>
  <c r="E943" i="4" s="1" a="1"/>
  <c r="E943" i="4" s="1"/>
  <c r="E944" i="4" s="1" a="1"/>
  <c r="E944" i="4" s="1"/>
  <c r="E945" i="4" s="1" a="1"/>
  <c r="E945" i="4" s="1"/>
  <c r="E946" i="4" s="1" a="1"/>
  <c r="E946" i="4" s="1"/>
  <c r="E947" i="4" s="1" a="1"/>
  <c r="E947" i="4" s="1"/>
  <c r="E948" i="4" s="1" a="1"/>
  <c r="E948" i="4" s="1"/>
  <c r="E949" i="4" s="1" a="1"/>
  <c r="E949" i="4" s="1"/>
  <c r="E950" i="4" s="1" a="1"/>
  <c r="E950" i="4" s="1"/>
  <c r="E951" i="4" s="1" a="1"/>
  <c r="E951" i="4" s="1"/>
  <c r="E952" i="4" s="1" a="1"/>
  <c r="E952" i="4" s="1"/>
  <c r="E953" i="4" s="1" a="1"/>
  <c r="E953" i="4" s="1"/>
  <c r="E954" i="4" s="1" a="1"/>
  <c r="E954" i="4" s="1"/>
  <c r="E955" i="4" s="1" a="1"/>
  <c r="E955" i="4" s="1"/>
  <c r="E956" i="4" s="1" a="1"/>
  <c r="E956" i="4" s="1"/>
  <c r="E957" i="4" s="1" a="1"/>
  <c r="E957" i="4" s="1"/>
  <c r="E958" i="4" s="1" a="1"/>
  <c r="E958" i="4" s="1"/>
  <c r="E959" i="4" s="1" a="1"/>
  <c r="E959" i="4" s="1"/>
  <c r="E960" i="4" s="1" a="1"/>
  <c r="E960" i="4" s="1"/>
  <c r="E961" i="4" s="1" a="1"/>
  <c r="E961" i="4" s="1"/>
  <c r="E962" i="4" s="1" a="1"/>
  <c r="E962" i="4" s="1"/>
  <c r="E963" i="4" s="1" a="1"/>
  <c r="E963" i="4" s="1"/>
  <c r="E964" i="4" s="1" a="1"/>
  <c r="E964" i="4" s="1"/>
  <c r="E965" i="4" s="1" a="1"/>
  <c r="E965" i="4" s="1"/>
  <c r="E966" i="4" s="1" a="1"/>
  <c r="E966" i="4" s="1"/>
  <c r="E967" i="4" s="1" a="1"/>
  <c r="E967" i="4" s="1"/>
  <c r="E968" i="4" s="1" a="1"/>
  <c r="E968" i="4" s="1"/>
  <c r="E969" i="4" s="1" a="1"/>
  <c r="E969" i="4" s="1"/>
  <c r="E970" i="4" s="1" a="1"/>
  <c r="E970" i="4" s="1"/>
  <c r="E971" i="4" s="1" a="1"/>
  <c r="E971" i="4" s="1"/>
  <c r="E972" i="4" s="1" a="1"/>
  <c r="E972" i="4" s="1"/>
  <c r="E973" i="4" s="1" a="1"/>
  <c r="E973" i="4" s="1"/>
  <c r="E974" i="4" s="1" a="1"/>
  <c r="E974" i="4" s="1"/>
  <c r="E975" i="4" s="1" a="1"/>
  <c r="E975" i="4" s="1"/>
  <c r="E976" i="4" s="1" a="1"/>
  <c r="E976" i="4" s="1"/>
  <c r="E977" i="4" s="1" a="1"/>
  <c r="E977" i="4" s="1"/>
  <c r="E978" i="4" s="1" a="1"/>
  <c r="E978" i="4" s="1"/>
  <c r="E979" i="4" s="1" a="1"/>
  <c r="E979" i="4" s="1"/>
  <c r="E980" i="4" s="1" a="1"/>
  <c r="E980" i="4" s="1"/>
  <c r="E981" i="4" s="1" a="1"/>
  <c r="E981" i="4" s="1"/>
  <c r="E982" i="4" s="1" a="1"/>
  <c r="E982" i="4" s="1"/>
  <c r="E983" i="4" s="1" a="1"/>
  <c r="E983" i="4" s="1"/>
  <c r="E984" i="4" s="1" a="1"/>
  <c r="E984" i="4" s="1"/>
  <c r="E985" i="4" s="1" a="1"/>
  <c r="E985" i="4" s="1"/>
  <c r="E986" i="4" s="1" a="1"/>
  <c r="E986" i="4" s="1"/>
  <c r="E987" i="4" s="1" a="1"/>
  <c r="E987" i="4" s="1"/>
  <c r="E988" i="4" s="1" a="1"/>
  <c r="E988" i="4" s="1"/>
  <c r="E989" i="4" s="1" a="1"/>
  <c r="E989" i="4" s="1"/>
  <c r="E990" i="4" s="1" a="1"/>
  <c r="E990" i="4" s="1"/>
  <c r="E991" i="4" s="1" a="1"/>
  <c r="E991" i="4" s="1"/>
  <c r="E992" i="4" s="1" a="1"/>
  <c r="E992" i="4" s="1"/>
  <c r="E993" i="4" s="1" a="1"/>
  <c r="E993" i="4" s="1"/>
  <c r="E994" i="4" s="1" a="1"/>
  <c r="E994" i="4" s="1"/>
  <c r="E995" i="4" s="1" a="1"/>
  <c r="E995" i="4" s="1"/>
  <c r="E996" i="4" s="1" a="1"/>
  <c r="E996" i="4" s="1"/>
  <c r="E997" i="4" s="1" a="1"/>
  <c r="E997" i="4" s="1"/>
  <c r="E998" i="4" s="1" a="1"/>
  <c r="E998" i="4" s="1"/>
  <c r="E999" i="4" s="1" a="1"/>
  <c r="E999" i="4" s="1"/>
  <c r="E1000" i="4" s="1" a="1"/>
  <c r="E1000" i="4" s="1"/>
  <c r="E1001" i="4" s="1" a="1"/>
  <c r="E1001" i="4" s="1"/>
  <c r="E1002" i="4" s="1" a="1"/>
  <c r="E1002" i="4" s="1"/>
  <c r="E1003" i="4" s="1" a="1"/>
  <c r="E1003" i="4" s="1"/>
  <c r="E1004" i="4" s="1" a="1"/>
  <c r="E1004" i="4" s="1"/>
  <c r="E1005" i="4" s="1" a="1"/>
  <c r="E1005" i="4" s="1"/>
  <c r="E1006" i="4" s="1" a="1"/>
  <c r="E1006" i="4" s="1"/>
  <c r="E1007" i="4" s="1" a="1"/>
  <c r="E1007" i="4" s="1"/>
  <c r="E1008" i="4" s="1" a="1"/>
  <c r="E1008" i="4" s="1"/>
  <c r="E1009" i="4" s="1" a="1"/>
  <c r="E1009" i="4" s="1"/>
  <c r="E1010" i="4" s="1" a="1"/>
  <c r="E1010" i="4" s="1"/>
  <c r="E1011" i="4" s="1" a="1"/>
  <c r="E1011" i="4" s="1"/>
  <c r="E1012" i="4" s="1" a="1"/>
  <c r="E1012" i="4" s="1"/>
  <c r="E1013" i="4" s="1" a="1"/>
  <c r="E1013" i="4" s="1"/>
  <c r="E1014" i="4" s="1" a="1"/>
  <c r="E1014" i="4" s="1"/>
  <c r="E1015" i="4" s="1" a="1"/>
  <c r="E1015" i="4" s="1"/>
  <c r="E1016" i="4" s="1" a="1"/>
  <c r="E1016" i="4" s="1"/>
  <c r="E1017" i="4" s="1" a="1"/>
  <c r="E1017" i="4" s="1"/>
  <c r="E1018" i="4" s="1" a="1"/>
  <c r="E1018" i="4" s="1"/>
  <c r="E1019" i="4" s="1" a="1"/>
  <c r="E1019" i="4" s="1"/>
  <c r="E1020" i="4" s="1" a="1"/>
  <c r="E1020" i="4" s="1"/>
  <c r="E1021" i="4" s="1" a="1"/>
  <c r="E1021" i="4" s="1"/>
  <c r="E1022" i="4" s="1" a="1"/>
  <c r="E1022" i="4" s="1"/>
  <c r="E1023" i="4" s="1" a="1"/>
  <c r="E1023" i="4" s="1"/>
  <c r="E1024" i="4" s="1" a="1"/>
  <c r="E1024" i="4" s="1"/>
  <c r="E1025" i="4" s="1" a="1"/>
  <c r="E1025" i="4" s="1"/>
  <c r="E1026" i="4" s="1" a="1"/>
  <c r="E1026" i="4" s="1"/>
  <c r="E1027" i="4" s="1" a="1"/>
  <c r="E1027" i="4" s="1"/>
  <c r="E1028" i="4" s="1" a="1"/>
  <c r="E1028" i="4" s="1"/>
  <c r="E1029" i="4" s="1" a="1"/>
  <c r="E1029" i="4" s="1"/>
  <c r="E1030" i="4" s="1" a="1"/>
  <c r="E1030" i="4" s="1"/>
  <c r="E1031" i="4" s="1" a="1"/>
  <c r="E1031" i="4" s="1"/>
  <c r="E1032" i="4" s="1" a="1"/>
  <c r="E1032" i="4" s="1"/>
  <c r="E1033" i="4" s="1" a="1"/>
  <c r="E1033" i="4" s="1"/>
  <c r="E1034" i="4" s="1" a="1"/>
  <c r="E1034" i="4" s="1"/>
  <c r="E1035" i="4" s="1" a="1"/>
  <c r="E1035" i="4" s="1"/>
  <c r="E1036" i="4" s="1" a="1"/>
  <c r="E1036" i="4" s="1"/>
  <c r="E1037" i="4" s="1" a="1"/>
  <c r="E1037" i="4" s="1"/>
  <c r="E1038" i="4" s="1" a="1"/>
  <c r="E1038" i="4" s="1"/>
  <c r="E1039" i="4" s="1" a="1"/>
  <c r="E1039" i="4" s="1"/>
  <c r="E1040" i="4" s="1" a="1"/>
  <c r="E1040" i="4" s="1"/>
  <c r="E1041" i="4" s="1" a="1"/>
  <c r="E1041" i="4" s="1"/>
  <c r="E1042" i="4" s="1" a="1"/>
  <c r="E1042" i="4" s="1"/>
  <c r="E1043" i="4" s="1" a="1"/>
  <c r="E1043" i="4" s="1"/>
  <c r="E1044" i="4" s="1" a="1"/>
  <c r="E1044" i="4" s="1"/>
  <c r="E1045" i="4" s="1" a="1"/>
  <c r="E1045" i="4" s="1"/>
  <c r="E1046" i="4" s="1" a="1"/>
  <c r="E1046" i="4" s="1"/>
  <c r="E1047" i="4" s="1" a="1"/>
  <c r="E1047" i="4" s="1"/>
  <c r="E1048" i="4" s="1" a="1"/>
  <c r="E1048" i="4" s="1"/>
  <c r="E1049" i="4" s="1" a="1"/>
  <c r="E1049" i="4" s="1"/>
  <c r="E1050" i="4" s="1" a="1"/>
  <c r="E1050" i="4" s="1"/>
  <c r="E1051" i="4" s="1" a="1"/>
  <c r="E1051" i="4" s="1"/>
  <c r="E1052" i="4" s="1" a="1"/>
  <c r="E1052" i="4" s="1"/>
  <c r="E1053" i="4" s="1" a="1"/>
  <c r="E1053" i="4" s="1"/>
  <c r="E1054" i="4" s="1" a="1"/>
  <c r="E1054" i="4" s="1"/>
  <c r="E1055" i="4" s="1" a="1"/>
  <c r="E1055" i="4" s="1"/>
  <c r="E1056" i="4" s="1" a="1"/>
  <c r="E1056" i="4" s="1"/>
  <c r="E1057" i="4" s="1" a="1"/>
  <c r="E1057" i="4" s="1"/>
  <c r="E1058" i="4" s="1" a="1"/>
  <c r="E1058" i="4" s="1"/>
  <c r="E1059" i="4" s="1" a="1"/>
  <c r="E1059" i="4" s="1"/>
  <c r="E1060" i="4" s="1" a="1"/>
  <c r="E1060" i="4" s="1"/>
  <c r="E1061" i="4" s="1" a="1"/>
  <c r="E1061" i="4" s="1"/>
  <c r="E1062" i="4" s="1" a="1"/>
  <c r="E1062" i="4" s="1"/>
  <c r="E1063" i="4" s="1" a="1"/>
  <c r="E1063" i="4" s="1"/>
  <c r="E1064" i="4" s="1" a="1"/>
  <c r="E1064" i="4" s="1"/>
  <c r="E1065" i="4" s="1" a="1"/>
  <c r="E1065" i="4" s="1"/>
  <c r="E1066" i="4" s="1" a="1"/>
  <c r="E1066" i="4" s="1"/>
  <c r="E1067" i="4" s="1" a="1"/>
  <c r="E1067" i="4" s="1"/>
  <c r="E1068" i="4" s="1" a="1"/>
  <c r="E1068" i="4" s="1"/>
  <c r="E1069" i="4" s="1" a="1"/>
  <c r="E1069" i="4" s="1"/>
  <c r="E1070" i="4" s="1" a="1"/>
  <c r="E1070" i="4" s="1"/>
  <c r="E1071" i="4" s="1" a="1"/>
  <c r="E1071" i="4" s="1"/>
  <c r="E1072" i="4" s="1" a="1"/>
  <c r="E1072" i="4" s="1"/>
  <c r="E1073" i="4" s="1" a="1"/>
  <c r="E1073" i="4" s="1"/>
  <c r="E1074" i="4" s="1" a="1"/>
  <c r="E1074" i="4" s="1"/>
  <c r="E1075" i="4" s="1" a="1"/>
  <c r="E1075" i="4" s="1"/>
  <c r="E1076" i="4" s="1" a="1"/>
  <c r="E1076" i="4" s="1"/>
  <c r="E1077" i="4" s="1" a="1"/>
  <c r="E1077" i="4" s="1"/>
  <c r="E1078" i="4" s="1" a="1"/>
  <c r="E1078" i="4" s="1"/>
  <c r="E1079" i="4" s="1" a="1"/>
  <c r="E1079" i="4" s="1"/>
  <c r="E1080" i="4" s="1" a="1"/>
  <c r="E1080" i="4" s="1"/>
  <c r="E1081" i="4" s="1" a="1"/>
  <c r="E1081" i="4" s="1"/>
  <c r="E1082" i="4" s="1" a="1"/>
  <c r="E1082" i="4" s="1"/>
  <c r="E1083" i="4" s="1" a="1"/>
  <c r="E1083" i="4" s="1"/>
  <c r="E1084" i="4" s="1" a="1"/>
  <c r="E1084" i="4" s="1"/>
  <c r="E1085" i="4" s="1" a="1"/>
  <c r="E1085" i="4" s="1"/>
  <c r="E1086" i="4" s="1" a="1"/>
  <c r="E1086" i="4" s="1"/>
  <c r="E1087" i="4" s="1" a="1"/>
  <c r="E1087" i="4" s="1"/>
  <c r="E1088" i="4" s="1" a="1"/>
  <c r="E1088" i="4" s="1"/>
  <c r="E1089" i="4" s="1" a="1"/>
  <c r="E1089" i="4" s="1"/>
  <c r="E1090" i="4" s="1" a="1"/>
  <c r="E1090" i="4" s="1"/>
  <c r="E1091" i="4" s="1" a="1"/>
  <c r="E1091" i="4" s="1"/>
  <c r="E1092" i="4" s="1" a="1"/>
  <c r="E1092" i="4" s="1"/>
  <c r="E1093" i="4" s="1" a="1"/>
  <c r="E1093" i="4" s="1"/>
  <c r="E1094" i="4" s="1" a="1"/>
  <c r="E1094" i="4" s="1"/>
  <c r="E1095" i="4" s="1" a="1"/>
  <c r="E1095" i="4" s="1"/>
  <c r="E1096" i="4" s="1" a="1"/>
  <c r="E1096" i="4" s="1"/>
  <c r="E1097" i="4" s="1" a="1"/>
  <c r="E1097" i="4" s="1"/>
  <c r="E1098" i="4" s="1" a="1"/>
  <c r="E1098" i="4" s="1"/>
  <c r="E1099" i="4" s="1" a="1"/>
  <c r="E1099" i="4" s="1"/>
  <c r="E1100" i="4" s="1" a="1"/>
  <c r="E1100" i="4" s="1"/>
  <c r="E1101" i="4" s="1" a="1"/>
  <c r="E1101" i="4" s="1"/>
  <c r="E1102" i="4" s="1" a="1"/>
  <c r="E1102" i="4" s="1"/>
  <c r="E1103" i="4" s="1" a="1"/>
  <c r="E1103" i="4" s="1"/>
  <c r="E1104" i="4" s="1" a="1"/>
  <c r="E1104" i="4" s="1"/>
  <c r="E1105" i="4" s="1" a="1"/>
  <c r="E1105" i="4" s="1"/>
  <c r="E1106" i="4" s="1" a="1"/>
  <c r="E1106" i="4" s="1"/>
  <c r="E1107" i="4" s="1" a="1"/>
  <c r="E1107" i="4" s="1"/>
  <c r="E1108" i="4" s="1" a="1"/>
  <c r="E1108" i="4" s="1"/>
  <c r="E1109" i="4" s="1" a="1"/>
  <c r="E1109" i="4" s="1"/>
  <c r="E1110" i="4" s="1" a="1"/>
  <c r="E1110" i="4" s="1"/>
  <c r="E1111" i="4" s="1" a="1"/>
  <c r="E1111" i="4" s="1"/>
  <c r="E1112" i="4" s="1" a="1"/>
  <c r="E1112" i="4" s="1"/>
  <c r="E1113" i="4" s="1" a="1"/>
  <c r="E1113" i="4" s="1"/>
  <c r="E1114" i="4" s="1" a="1"/>
  <c r="E1114" i="4" s="1"/>
  <c r="E1115" i="4" s="1" a="1"/>
  <c r="E1115" i="4" s="1"/>
  <c r="E1116" i="4" s="1" a="1"/>
  <c r="E1116" i="4" s="1"/>
  <c r="E1117" i="4" s="1" a="1"/>
  <c r="E1117" i="4" s="1"/>
  <c r="E1118" i="4" s="1" a="1"/>
  <c r="E1118" i="4" s="1"/>
  <c r="E1119" i="4" s="1" a="1"/>
  <c r="E1119" i="4" s="1"/>
  <c r="E1120" i="4" s="1" a="1"/>
  <c r="E1120" i="4" s="1"/>
  <c r="E1121" i="4" s="1" a="1"/>
  <c r="E1121" i="4" s="1"/>
  <c r="E1122" i="4" s="1" a="1"/>
  <c r="E1122" i="4" s="1"/>
  <c r="E1123" i="4" s="1" a="1"/>
  <c r="E1123" i="4" s="1"/>
  <c r="E1124" i="4" s="1" a="1"/>
  <c r="E1124" i="4" s="1"/>
  <c r="E1125" i="4" s="1" a="1"/>
  <c r="E1125" i="4" s="1"/>
  <c r="E1126" i="4" s="1" a="1"/>
  <c r="E1126" i="4" s="1"/>
  <c r="E1127" i="4" s="1" a="1"/>
  <c r="E1127" i="4" s="1"/>
  <c r="E1128" i="4" s="1" a="1"/>
  <c r="E1128" i="4" s="1"/>
  <c r="E1129" i="4" s="1" a="1"/>
  <c r="E1129" i="4" s="1"/>
  <c r="E1130" i="4" s="1" a="1"/>
  <c r="E1130" i="4" s="1"/>
  <c r="E1131" i="4" s="1" a="1"/>
  <c r="E1131" i="4" s="1"/>
  <c r="E1132" i="4" s="1" a="1"/>
  <c r="E1132" i="4" s="1"/>
  <c r="E1133" i="4" s="1" a="1"/>
  <c r="E1133" i="4" s="1"/>
  <c r="E1134" i="4" s="1" a="1"/>
  <c r="E1134" i="4" s="1"/>
  <c r="E1135" i="4" s="1" a="1"/>
  <c r="E1135" i="4" s="1"/>
  <c r="E1136" i="4" s="1" a="1"/>
  <c r="E1136" i="4" s="1"/>
  <c r="E1137" i="4" s="1" a="1"/>
  <c r="E1137" i="4" s="1"/>
  <c r="E1138" i="4" s="1" a="1"/>
  <c r="E1138" i="4" s="1"/>
  <c r="E1139" i="4" s="1" a="1"/>
  <c r="E1139" i="4" s="1"/>
  <c r="E1140" i="4" s="1" a="1"/>
  <c r="E1140" i="4" s="1"/>
  <c r="E1141" i="4" s="1" a="1"/>
  <c r="E1141" i="4" s="1"/>
  <c r="E1142" i="4" s="1" a="1"/>
  <c r="E1142" i="4" s="1"/>
  <c r="E1143" i="4" s="1" a="1"/>
  <c r="E1143" i="4" s="1"/>
  <c r="E1144" i="4" s="1" a="1"/>
  <c r="E1144" i="4" s="1"/>
  <c r="E1145" i="4" s="1" a="1"/>
  <c r="E1145" i="4" s="1"/>
  <c r="E1146" i="4" s="1" a="1"/>
  <c r="E1146" i="4" s="1"/>
  <c r="E1147" i="4" s="1" a="1"/>
  <c r="E1147" i="4" s="1"/>
  <c r="E1148" i="4" s="1" a="1"/>
  <c r="E1148" i="4" s="1"/>
  <c r="E1149" i="4" s="1" a="1"/>
  <c r="E1149" i="4" s="1"/>
  <c r="E1150" i="4" s="1" a="1"/>
  <c r="E1150" i="4" s="1"/>
  <c r="E1151" i="4" s="1" a="1"/>
  <c r="E1151" i="4" s="1"/>
  <c r="E1152" i="4" s="1" a="1"/>
  <c r="E1152" i="4" s="1"/>
  <c r="E1153" i="4" s="1" a="1"/>
  <c r="E1153" i="4" s="1"/>
  <c r="E1154" i="4" s="1" a="1"/>
  <c r="E1154" i="4" s="1"/>
  <c r="E1155" i="4" s="1" a="1"/>
  <c r="E1155" i="4" s="1"/>
  <c r="E1156" i="4" s="1" a="1"/>
  <c r="E1156" i="4" s="1"/>
  <c r="E1157" i="4" s="1" a="1"/>
  <c r="E1157" i="4" s="1"/>
  <c r="E1158" i="4" s="1" a="1"/>
  <c r="E1158" i="4" s="1"/>
  <c r="E1159" i="4" s="1" a="1"/>
  <c r="E1159" i="4" s="1"/>
  <c r="E1160" i="4" s="1" a="1"/>
  <c r="E1160" i="4" s="1"/>
  <c r="E1161" i="4" s="1" a="1"/>
  <c r="E1161" i="4" s="1"/>
  <c r="E1162" i="4" s="1" a="1"/>
  <c r="E1162" i="4" s="1"/>
  <c r="E1163" i="4" s="1" a="1"/>
  <c r="E1163" i="4" s="1"/>
  <c r="E1164" i="4" s="1" a="1"/>
  <c r="E1164" i="4" s="1"/>
  <c r="E1165" i="4" s="1" a="1"/>
  <c r="E1165" i="4" s="1"/>
  <c r="E1166" i="4" s="1" a="1"/>
  <c r="E1166" i="4" s="1"/>
  <c r="E1167" i="4" s="1" a="1"/>
  <c r="E1167" i="4" s="1"/>
  <c r="E1168" i="4" s="1" a="1"/>
  <c r="E1168" i="4" s="1"/>
  <c r="E1169" i="4" s="1" a="1"/>
  <c r="E1169" i="4" s="1"/>
  <c r="E1170" i="4" s="1" a="1"/>
  <c r="E1170" i="4" s="1"/>
  <c r="E1171" i="4" s="1" a="1"/>
  <c r="E1171" i="4" s="1"/>
  <c r="E1172" i="4" s="1" a="1"/>
  <c r="E1172" i="4" s="1"/>
  <c r="E1173" i="4" s="1" a="1"/>
  <c r="E1173" i="4" s="1"/>
  <c r="E1174" i="4" s="1" a="1"/>
  <c r="E1174" i="4" s="1"/>
  <c r="E1175" i="4" s="1" a="1"/>
  <c r="E1175" i="4" s="1"/>
  <c r="E1176" i="4" s="1" a="1"/>
  <c r="E1176" i="4" s="1"/>
  <c r="E1177" i="4" s="1" a="1"/>
  <c r="E1177" i="4" s="1"/>
  <c r="E1178" i="4" s="1" a="1"/>
  <c r="E1178" i="4" s="1"/>
  <c r="E1179" i="4" s="1" a="1"/>
  <c r="E1179" i="4" s="1"/>
  <c r="E1180" i="4" s="1" a="1"/>
  <c r="E1180" i="4" s="1"/>
  <c r="E1181" i="4" s="1" a="1"/>
  <c r="E1181" i="4" s="1"/>
  <c r="E1182" i="4" s="1" a="1"/>
  <c r="E1182" i="4" s="1"/>
  <c r="E1183" i="4" s="1" a="1"/>
  <c r="E1183" i="4" s="1"/>
  <c r="E1184" i="4" s="1" a="1"/>
  <c r="E1184" i="4" s="1"/>
  <c r="E1185" i="4" s="1" a="1"/>
  <c r="E1185" i="4" s="1"/>
  <c r="E1186" i="4" s="1" a="1"/>
  <c r="E1186" i="4" s="1"/>
  <c r="E1187" i="4" s="1" a="1"/>
  <c r="E1187" i="4" s="1"/>
  <c r="E1188" i="4" s="1" a="1"/>
  <c r="E1188" i="4" s="1"/>
  <c r="E1189" i="4" s="1" a="1"/>
  <c r="E1189" i="4" s="1"/>
  <c r="E1190" i="4" s="1" a="1"/>
  <c r="E1190" i="4" s="1"/>
  <c r="E1191" i="4" s="1" a="1"/>
  <c r="E1191" i="4" s="1"/>
  <c r="E1192" i="4" s="1" a="1"/>
  <c r="E1192" i="4" s="1"/>
  <c r="E1193" i="4" s="1" a="1"/>
  <c r="E1193" i="4" s="1"/>
  <c r="E1194" i="4" s="1" a="1"/>
  <c r="E1194" i="4" s="1"/>
  <c r="E1195" i="4" s="1" a="1"/>
  <c r="E1195" i="4" s="1"/>
  <c r="E1196" i="4" s="1" a="1"/>
  <c r="E1196" i="4" s="1"/>
  <c r="E1197" i="4" s="1" a="1"/>
  <c r="E1197" i="4" s="1"/>
  <c r="E1198" i="4" s="1" a="1"/>
  <c r="E1198" i="4" s="1"/>
  <c r="E1199" i="4" s="1" a="1"/>
  <c r="E1199" i="4" s="1"/>
  <c r="E1200" i="4" s="1" a="1"/>
  <c r="E1200" i="4" s="1"/>
  <c r="E1201" i="4" s="1" a="1"/>
  <c r="E1201" i="4" s="1"/>
  <c r="E1202" i="4" s="1" a="1"/>
  <c r="E1202" i="4" s="1"/>
  <c r="E1203" i="4" s="1" a="1"/>
  <c r="E1203" i="4" s="1"/>
  <c r="E1204" i="4" s="1" a="1"/>
  <c r="E1204" i="4" s="1"/>
  <c r="E1205" i="4" s="1" a="1"/>
  <c r="E1205" i="4" s="1"/>
  <c r="E1206" i="4" s="1" a="1"/>
  <c r="E1206" i="4" s="1"/>
  <c r="E1207" i="4" s="1" a="1"/>
  <c r="E1207" i="4" s="1"/>
  <c r="E1208" i="4" s="1" a="1"/>
  <c r="E1208" i="4" s="1"/>
  <c r="E1209" i="4" s="1" a="1"/>
  <c r="E1209" i="4" s="1"/>
  <c r="E1210" i="4" s="1" a="1"/>
  <c r="E1210" i="4" s="1"/>
  <c r="E1211" i="4" s="1" a="1"/>
  <c r="E1211" i="4" s="1"/>
  <c r="E1212" i="4" s="1" a="1"/>
  <c r="E1212" i="4" s="1"/>
  <c r="E1213" i="4" s="1" a="1"/>
  <c r="E1213" i="4" s="1"/>
  <c r="E1214" i="4" s="1" a="1"/>
  <c r="E1214" i="4" s="1"/>
  <c r="E1215" i="4" s="1" a="1"/>
  <c r="E1215" i="4" s="1"/>
  <c r="E1216" i="4" s="1" a="1"/>
  <c r="E1216" i="4" s="1"/>
  <c r="E1217" i="4" s="1" a="1"/>
  <c r="E1217" i="4" s="1"/>
  <c r="E1218" i="4" s="1" a="1"/>
  <c r="E1218" i="4" s="1"/>
  <c r="E1219" i="4" s="1" a="1"/>
  <c r="E1219" i="4" s="1"/>
  <c r="E1220" i="4" s="1" a="1"/>
  <c r="E1220" i="4" s="1"/>
  <c r="E1221" i="4" s="1" a="1"/>
  <c r="E1221" i="4" s="1"/>
  <c r="E1222" i="4" s="1" a="1"/>
  <c r="E1222" i="4" s="1"/>
  <c r="E1223" i="4" s="1" a="1"/>
  <c r="E1223" i="4" s="1"/>
  <c r="E1224" i="4" s="1" a="1"/>
  <c r="E1224" i="4" s="1"/>
  <c r="E1225" i="4" s="1" a="1"/>
  <c r="E1225" i="4" s="1"/>
  <c r="E1226" i="4" s="1" a="1"/>
  <c r="E1226" i="4" s="1"/>
  <c r="E1227" i="4" s="1" a="1"/>
  <c r="E1227" i="4" s="1"/>
  <c r="E1228" i="4" s="1" a="1"/>
  <c r="E1228" i="4" s="1"/>
  <c r="E1229" i="4" s="1" a="1"/>
  <c r="E1229" i="4" s="1"/>
  <c r="E1230" i="4" s="1" a="1"/>
  <c r="E1230" i="4" s="1"/>
  <c r="E1231" i="4" s="1" a="1"/>
  <c r="E1231" i="4" s="1"/>
  <c r="E1232" i="4" s="1" a="1"/>
  <c r="E1232" i="4" s="1"/>
  <c r="E1233" i="4" s="1" a="1"/>
  <c r="E1233" i="4" s="1"/>
  <c r="E1234" i="4" s="1" a="1"/>
  <c r="E1234" i="4" s="1"/>
  <c r="E1235" i="4" s="1" a="1"/>
  <c r="E1235" i="4" s="1"/>
  <c r="E1236" i="4" s="1" a="1"/>
  <c r="E1236" i="4" s="1"/>
  <c r="E1237" i="4" s="1" a="1"/>
  <c r="E1237" i="4" s="1"/>
  <c r="E1238" i="4" s="1" a="1"/>
  <c r="E1238" i="4" s="1"/>
  <c r="E1239" i="4" s="1" a="1"/>
  <c r="E1239" i="4" s="1"/>
  <c r="E1240" i="4" s="1" a="1"/>
  <c r="E1240" i="4" s="1"/>
  <c r="E1241" i="4" s="1" a="1"/>
  <c r="E1241" i="4" s="1"/>
  <c r="E1242" i="4" s="1" a="1"/>
  <c r="E1242" i="4" s="1"/>
  <c r="E1243" i="4" s="1" a="1"/>
  <c r="E1243" i="4" s="1"/>
  <c r="E1244" i="4" s="1" a="1"/>
  <c r="E1244" i="4" s="1"/>
  <c r="E1245" i="4" s="1" a="1"/>
  <c r="E1245" i="4" s="1"/>
  <c r="E1246" i="4" s="1" a="1"/>
  <c r="E1246" i="4" s="1"/>
  <c r="E1247" i="4" s="1" a="1"/>
  <c r="E1247" i="4" s="1"/>
  <c r="E1248" i="4" s="1" a="1"/>
  <c r="E1248" i="4" s="1"/>
  <c r="E1249" i="4" s="1" a="1"/>
  <c r="E1249" i="4" s="1"/>
  <c r="E1250" i="4" s="1" a="1"/>
  <c r="E1250" i="4" s="1"/>
  <c r="E1251" i="4" s="1" a="1"/>
  <c r="E1251" i="4" s="1"/>
  <c r="E1252" i="4" s="1" a="1"/>
  <c r="E1252" i="4" s="1"/>
  <c r="E1253" i="4" s="1" a="1"/>
  <c r="E1253" i="4" s="1"/>
  <c r="E1254" i="4" s="1" a="1"/>
  <c r="E1254" i="4" s="1"/>
  <c r="E1255" i="4" s="1" a="1"/>
  <c r="E1255" i="4" s="1"/>
  <c r="E1256" i="4" s="1" a="1"/>
  <c r="E1256" i="4" s="1"/>
  <c r="E1257" i="4" s="1" a="1"/>
  <c r="E1257" i="4" s="1"/>
  <c r="E1258" i="4" s="1" a="1"/>
  <c r="E1258" i="4" s="1"/>
  <c r="E1259" i="4" s="1" a="1"/>
  <c r="E1259" i="4" s="1"/>
  <c r="E1260" i="4" s="1" a="1"/>
  <c r="E1260" i="4" s="1"/>
  <c r="E1261" i="4" s="1" a="1"/>
  <c r="E1261" i="4" s="1"/>
  <c r="E1262" i="4" s="1" a="1"/>
  <c r="E1262" i="4" s="1"/>
  <c r="E1263" i="4" s="1" a="1"/>
  <c r="E1263" i="4" s="1"/>
  <c r="E1264" i="4" s="1" a="1"/>
  <c r="E1264" i="4" s="1"/>
  <c r="E1265" i="4" s="1" a="1"/>
  <c r="E1265" i="4" s="1"/>
  <c r="E1266" i="4" s="1" a="1"/>
  <c r="E1266" i="4" s="1"/>
  <c r="E1267" i="4" s="1" a="1"/>
  <c r="E1267" i="4" s="1"/>
  <c r="E1268" i="4" s="1" a="1"/>
  <c r="E1268" i="4" s="1"/>
  <c r="E1269" i="4" s="1" a="1"/>
  <c r="E1269" i="4" s="1"/>
  <c r="E1270" i="4" s="1" a="1"/>
  <c r="E1270" i="4" s="1"/>
  <c r="E1271" i="4" s="1" a="1"/>
  <c r="E1271" i="4" s="1"/>
  <c r="E1272" i="4" s="1" a="1"/>
  <c r="E1272" i="4" s="1"/>
  <c r="E1273" i="4" s="1" a="1"/>
  <c r="E1273" i="4" s="1"/>
  <c r="E1274" i="4" s="1" a="1"/>
  <c r="E1274" i="4" s="1"/>
  <c r="E1275" i="4" s="1" a="1"/>
  <c r="E1275" i="4" s="1"/>
  <c r="E1276" i="4" s="1" a="1"/>
  <c r="E1276" i="4" s="1"/>
  <c r="E1277" i="4" s="1" a="1"/>
  <c r="E1277" i="4" s="1"/>
  <c r="E1278" i="4" s="1" a="1"/>
  <c r="E1278" i="4" s="1"/>
  <c r="E1279" i="4" s="1" a="1"/>
  <c r="E1279" i="4" s="1"/>
  <c r="E1280" i="4" s="1" a="1"/>
  <c r="E1280" i="4" s="1"/>
  <c r="E1281" i="4" s="1" a="1"/>
  <c r="E1281" i="4" s="1"/>
  <c r="E1282" i="4" s="1" a="1"/>
  <c r="E1282" i="4" s="1"/>
  <c r="E1283" i="4" s="1" a="1"/>
  <c r="E1283" i="4" s="1"/>
  <c r="E1284" i="4" s="1" a="1"/>
  <c r="E1284" i="4" s="1"/>
  <c r="E1285" i="4" s="1" a="1"/>
  <c r="E1285" i="4" s="1"/>
  <c r="E1286" i="4" s="1" a="1"/>
  <c r="E1286" i="4" s="1"/>
  <c r="E1287" i="4" s="1" a="1"/>
  <c r="E1287" i="4" s="1"/>
  <c r="E1288" i="4" s="1" a="1"/>
  <c r="E1288" i="4" s="1"/>
  <c r="E1289" i="4" s="1" a="1"/>
  <c r="E1289" i="4" s="1"/>
  <c r="E1290" i="4" s="1" a="1"/>
  <c r="E1290" i="4" s="1"/>
  <c r="E1291" i="4" s="1" a="1"/>
  <c r="E1291" i="4" s="1"/>
  <c r="E1292" i="4" s="1" a="1"/>
  <c r="E1292" i="4" s="1"/>
  <c r="E1293" i="4" s="1" a="1"/>
  <c r="E1293" i="4" s="1"/>
  <c r="E1294" i="4" s="1" a="1"/>
  <c r="E1294" i="4" s="1"/>
  <c r="E1295" i="4" s="1" a="1"/>
  <c r="E1295" i="4" s="1"/>
  <c r="E1296" i="4" s="1" a="1"/>
  <c r="E1296" i="4" s="1"/>
  <c r="E1297" i="4" s="1" a="1"/>
  <c r="E1297" i="4" s="1"/>
  <c r="E1298" i="4" s="1" a="1"/>
  <c r="E1298" i="4" s="1"/>
  <c r="E1299" i="4" s="1" a="1"/>
  <c r="E1299" i="4" s="1"/>
  <c r="E1300" i="4" s="1" a="1"/>
  <c r="E1300" i="4" s="1"/>
  <c r="E1301" i="4" s="1" a="1"/>
  <c r="E1301" i="4" s="1"/>
  <c r="E1302" i="4" s="1" a="1"/>
  <c r="E1302" i="4" s="1"/>
  <c r="E1303" i="4" s="1" a="1"/>
  <c r="E1303" i="4" s="1"/>
  <c r="E1304" i="4" s="1" a="1"/>
  <c r="E1304" i="4" s="1"/>
  <c r="E1305" i="4" s="1" a="1"/>
  <c r="E1305" i="4" s="1"/>
  <c r="E1306" i="4" s="1" a="1"/>
  <c r="E1306" i="4" s="1"/>
  <c r="E1307" i="4" s="1" a="1"/>
  <c r="E1307" i="4" s="1"/>
  <c r="E1308" i="4" s="1" a="1"/>
  <c r="E1308" i="4" s="1"/>
  <c r="E1309" i="4" s="1" a="1"/>
  <c r="E1309" i="4" s="1"/>
  <c r="E1310" i="4" s="1" a="1"/>
  <c r="E1310" i="4" s="1"/>
  <c r="E1311" i="4" s="1" a="1"/>
  <c r="E1311" i="4" s="1"/>
  <c r="E1312" i="4" s="1" a="1"/>
  <c r="E1312" i="4" s="1"/>
  <c r="E1313" i="4" s="1" a="1"/>
  <c r="E1313" i="4" s="1"/>
  <c r="E1314" i="4" s="1" a="1"/>
  <c r="E1314" i="4" s="1"/>
  <c r="E1315" i="4" s="1" a="1"/>
  <c r="E1315" i="4" s="1"/>
  <c r="E1316" i="4" s="1" a="1"/>
  <c r="E1316" i="4" s="1"/>
  <c r="E1317" i="4" s="1" a="1"/>
  <c r="E1317" i="4" s="1"/>
  <c r="E1318" i="4" s="1" a="1"/>
  <c r="E1318" i="4" s="1"/>
  <c r="E1319" i="4" s="1" a="1"/>
  <c r="E1319" i="4" s="1"/>
  <c r="E1320" i="4" s="1" a="1"/>
  <c r="E1320" i="4" s="1"/>
  <c r="E1321" i="4" s="1" a="1"/>
  <c r="E1321" i="4" s="1"/>
  <c r="E1322" i="4" s="1" a="1"/>
  <c r="E1322" i="4" s="1"/>
  <c r="E1323" i="4" s="1" a="1"/>
  <c r="E1323" i="4" s="1"/>
  <c r="E1324" i="4" s="1" a="1"/>
  <c r="E1324" i="4" s="1"/>
  <c r="E1325" i="4" s="1" a="1"/>
  <c r="E1325" i="4" s="1"/>
  <c r="E1326" i="4" s="1" a="1"/>
  <c r="E1326" i="4" s="1"/>
  <c r="E1327" i="4" s="1" a="1"/>
  <c r="E1327" i="4" s="1"/>
  <c r="E1328" i="4" s="1" a="1"/>
  <c r="E1328" i="4" s="1"/>
  <c r="E1329" i="4" s="1" a="1"/>
  <c r="E1329" i="4" s="1"/>
  <c r="E1330" i="4" s="1" a="1"/>
  <c r="E1330" i="4" s="1"/>
  <c r="E1331" i="4" s="1" a="1"/>
  <c r="E1331" i="4" s="1"/>
  <c r="E1332" i="4" s="1" a="1"/>
  <c r="E1332" i="4" s="1"/>
  <c r="E1333" i="4" s="1" a="1"/>
  <c r="E1333" i="4" s="1"/>
  <c r="E1334" i="4" s="1" a="1"/>
  <c r="E1334" i="4" s="1"/>
  <c r="E1335" i="4" s="1" a="1"/>
  <c r="E1335" i="4" s="1"/>
  <c r="E1336" i="4" s="1" a="1"/>
  <c r="E1336" i="4" s="1"/>
  <c r="E1337" i="4" s="1" a="1"/>
  <c r="E1337" i="4" s="1"/>
  <c r="E1338" i="4" s="1" a="1"/>
  <c r="E1338" i="4" s="1"/>
  <c r="E1339" i="4" s="1" a="1"/>
  <c r="E1339" i="4" s="1"/>
  <c r="E1340" i="4" s="1" a="1"/>
  <c r="E1340" i="4" s="1"/>
  <c r="E1341" i="4" s="1" a="1"/>
  <c r="E1341" i="4" s="1"/>
  <c r="E1342" i="4" s="1" a="1"/>
  <c r="E1342" i="4" s="1"/>
  <c r="E1343" i="4" s="1" a="1"/>
  <c r="E1343" i="4" s="1"/>
  <c r="E1344" i="4" s="1" a="1"/>
  <c r="E1344" i="4" s="1"/>
  <c r="E1345" i="4" s="1" a="1"/>
  <c r="E1345" i="4" s="1"/>
  <c r="E1346" i="4" s="1" a="1"/>
  <c r="E1346" i="4" s="1"/>
  <c r="E1347" i="4" s="1" a="1"/>
  <c r="E1347" i="4" s="1"/>
  <c r="E1348" i="4" s="1" a="1"/>
  <c r="E1348" i="4" s="1"/>
  <c r="E1349" i="4" s="1" a="1"/>
  <c r="E1349" i="4" s="1"/>
  <c r="E1350" i="4" s="1" a="1"/>
  <c r="E1350" i="4" s="1"/>
  <c r="E1351" i="4" s="1" a="1"/>
  <c r="E1351" i="4" s="1"/>
  <c r="E1352" i="4" s="1" a="1"/>
  <c r="E1352" i="4" s="1"/>
  <c r="E1353" i="4" s="1" a="1"/>
  <c r="E1353" i="4" s="1"/>
  <c r="E1354" i="4" s="1" a="1"/>
  <c r="E1354" i="4" s="1"/>
  <c r="E1355" i="4" s="1" a="1"/>
  <c r="E1355" i="4" s="1"/>
  <c r="E1356" i="4" s="1" a="1"/>
  <c r="E1356" i="4" s="1"/>
  <c r="E1357" i="4" s="1" a="1"/>
  <c r="E1357" i="4" s="1"/>
  <c r="E1358" i="4" s="1" a="1"/>
  <c r="E1358" i="4" s="1"/>
  <c r="E1359" i="4" s="1" a="1"/>
  <c r="E1359" i="4" s="1"/>
  <c r="E1360" i="4" s="1" a="1"/>
  <c r="E1360" i="4" s="1"/>
  <c r="E1361" i="4" s="1" a="1"/>
  <c r="E1361" i="4" s="1"/>
  <c r="E1362" i="4" s="1" a="1"/>
  <c r="E1362" i="4" s="1"/>
  <c r="E1363" i="4" s="1" a="1"/>
  <c r="E1363" i="4" s="1"/>
  <c r="E1364" i="4" s="1" a="1"/>
  <c r="E1364" i="4" s="1"/>
  <c r="E1365" i="4" s="1" a="1"/>
  <c r="E1365" i="4" s="1"/>
  <c r="E1366" i="4" s="1" a="1"/>
  <c r="E1366" i="4" s="1"/>
  <c r="E1367" i="4" s="1" a="1"/>
  <c r="E1367" i="4" s="1"/>
  <c r="E1368" i="4" s="1" a="1"/>
  <c r="E1368" i="4" s="1"/>
  <c r="E1369" i="4" s="1" a="1"/>
  <c r="E1369" i="4" s="1"/>
  <c r="E1370" i="4" s="1" a="1"/>
  <c r="E1370" i="4" s="1"/>
  <c r="E1371" i="4" s="1" a="1"/>
  <c r="E1371" i="4" s="1"/>
  <c r="E1372" i="4" s="1" a="1"/>
  <c r="E1372" i="4" s="1"/>
  <c r="E1373" i="4" s="1" a="1"/>
  <c r="E1373" i="4" s="1"/>
  <c r="E1374" i="4" s="1" a="1"/>
  <c r="E1374" i="4" s="1"/>
  <c r="E1375" i="4" s="1" a="1"/>
  <c r="E1375" i="4" s="1"/>
  <c r="E1376" i="4" s="1" a="1"/>
  <c r="E1376" i="4" s="1"/>
  <c r="E1377" i="4" s="1" a="1"/>
  <c r="E1377" i="4" s="1"/>
  <c r="E1378" i="4" s="1" a="1"/>
  <c r="E1378" i="4" s="1"/>
  <c r="E1379" i="4" s="1" a="1"/>
  <c r="E1379" i="4" s="1"/>
  <c r="E1380" i="4" s="1" a="1"/>
  <c r="E1380" i="4" s="1"/>
  <c r="E1381" i="4" s="1" a="1"/>
  <c r="E1381" i="4" s="1"/>
  <c r="E1382" i="4" s="1" a="1"/>
  <c r="E1382" i="4" s="1"/>
  <c r="E1383" i="4" s="1" a="1"/>
  <c r="E1383" i="4" s="1"/>
  <c r="E1384" i="4" s="1" a="1"/>
  <c r="E1384" i="4" s="1"/>
  <c r="E1385" i="4" s="1" a="1"/>
  <c r="E1385" i="4" s="1"/>
  <c r="E1386" i="4" s="1" a="1"/>
  <c r="E1386" i="4" s="1"/>
  <c r="E1387" i="4" s="1" a="1"/>
  <c r="E1387" i="4" s="1"/>
  <c r="E1388" i="4" s="1" a="1"/>
  <c r="E1388" i="4" s="1"/>
  <c r="E1389" i="4" s="1" a="1"/>
  <c r="E1389" i="4" s="1"/>
  <c r="E1390" i="4" s="1" a="1"/>
  <c r="E1390" i="4" s="1"/>
  <c r="E1391" i="4" s="1" a="1"/>
  <c r="E1391" i="4" s="1"/>
  <c r="E1392" i="4" s="1" a="1"/>
  <c r="E1392" i="4" s="1"/>
  <c r="E1393" i="4" s="1" a="1"/>
  <c r="E1393" i="4" s="1"/>
  <c r="E1394" i="4" s="1" a="1"/>
  <c r="E1394" i="4" s="1"/>
  <c r="E1395" i="4" s="1" a="1"/>
  <c r="E1395" i="4" s="1"/>
  <c r="E1396" i="4" s="1" a="1"/>
  <c r="E1396" i="4" s="1"/>
  <c r="E1397" i="4" s="1" a="1"/>
  <c r="E1397" i="4" s="1"/>
  <c r="E1398" i="4" s="1" a="1"/>
  <c r="E1398" i="4" s="1"/>
  <c r="E1399" i="4" s="1" a="1"/>
  <c r="E1399" i="4" s="1"/>
  <c r="E1400" i="4" s="1" a="1"/>
  <c r="E1400" i="4" s="1"/>
  <c r="E1401" i="4" s="1" a="1"/>
  <c r="E1401" i="4" s="1"/>
  <c r="E1402" i="4" s="1" a="1"/>
  <c r="E1402" i="4" s="1"/>
  <c r="E1403" i="4" s="1" a="1"/>
  <c r="E1403" i="4" s="1"/>
  <c r="E1404" i="4" s="1" a="1"/>
  <c r="E1404" i="4" s="1"/>
  <c r="E1405" i="4" s="1" a="1"/>
  <c r="E1405" i="4" s="1"/>
  <c r="E1406" i="4" s="1" a="1"/>
  <c r="E1406" i="4" s="1"/>
  <c r="E1407" i="4" s="1" a="1"/>
  <c r="E1407" i="4" s="1"/>
  <c r="E1408" i="4" s="1" a="1"/>
  <c r="E1408" i="4" s="1"/>
  <c r="E1409" i="4" s="1" a="1"/>
  <c r="E1409" i="4" s="1"/>
  <c r="E1410" i="4" s="1" a="1"/>
  <c r="E1410" i="4" s="1"/>
  <c r="E1411" i="4" s="1" a="1"/>
  <c r="E1411" i="4" s="1"/>
  <c r="E1412" i="4" s="1" a="1"/>
  <c r="E1412" i="4" s="1"/>
  <c r="E1413" i="4" s="1" a="1"/>
  <c r="E1413" i="4" s="1"/>
  <c r="E1414" i="4" s="1" a="1"/>
  <c r="E1414" i="4" s="1"/>
  <c r="E1415" i="4" s="1" a="1"/>
  <c r="E1415" i="4" s="1"/>
  <c r="E1416" i="4" s="1" a="1"/>
  <c r="E1416" i="4" s="1"/>
  <c r="E1417" i="4" s="1" a="1"/>
  <c r="E1417" i="4" s="1"/>
  <c r="E1418" i="4" s="1" a="1"/>
  <c r="E1418" i="4" s="1"/>
  <c r="E1419" i="4" s="1" a="1"/>
  <c r="E1419" i="4" s="1"/>
  <c r="E1420" i="4" s="1" a="1"/>
  <c r="E1420" i="4" s="1"/>
  <c r="E1421" i="4" s="1" a="1"/>
  <c r="E1421" i="4" s="1"/>
  <c r="E1422" i="4" s="1" a="1"/>
  <c r="E1422" i="4" s="1"/>
  <c r="E1423" i="4" s="1" a="1"/>
  <c r="E1423" i="4" s="1"/>
  <c r="E1424" i="4" s="1" a="1"/>
  <c r="E1424" i="4" s="1"/>
  <c r="E1425" i="4" s="1" a="1"/>
  <c r="E1425" i="4" s="1"/>
  <c r="E1426" i="4" s="1" a="1"/>
  <c r="E1426" i="4" s="1"/>
  <c r="E1427" i="4" s="1" a="1"/>
  <c r="E1427" i="4" s="1"/>
  <c r="E1428" i="4" s="1" a="1"/>
  <c r="E1428" i="4" s="1"/>
  <c r="E1429" i="4" s="1" a="1"/>
  <c r="E1429" i="4" s="1"/>
  <c r="E1430" i="4" s="1" a="1"/>
  <c r="E1430" i="4" s="1"/>
  <c r="E1431" i="4" s="1" a="1"/>
  <c r="E1431" i="4" s="1"/>
  <c r="E1432" i="4" s="1" a="1"/>
  <c r="E1432" i="4" s="1"/>
  <c r="E1433" i="4" s="1" a="1"/>
  <c r="E1433" i="4" s="1"/>
  <c r="E1434" i="4" s="1" a="1"/>
  <c r="E1434" i="4" s="1"/>
  <c r="E1435" i="4" s="1" a="1"/>
  <c r="E1435" i="4" s="1"/>
  <c r="E1436" i="4" s="1" a="1"/>
  <c r="E1436" i="4" s="1"/>
  <c r="E1437" i="4" s="1" a="1"/>
  <c r="E1437" i="4" s="1"/>
  <c r="E1438" i="4" s="1" a="1"/>
  <c r="E1438" i="4" s="1"/>
  <c r="E1439" i="4" s="1" a="1"/>
  <c r="E1439" i="4" s="1"/>
  <c r="E1440" i="4" s="1" a="1"/>
  <c r="E1440" i="4" s="1"/>
  <c r="E1441" i="4" s="1" a="1"/>
  <c r="E1441" i="4" s="1"/>
  <c r="E1442" i="4" s="1" a="1"/>
  <c r="E1442" i="4" s="1"/>
  <c r="E1443" i="4" s="1" a="1"/>
  <c r="E1443" i="4" s="1"/>
  <c r="E1444" i="4" s="1" a="1"/>
  <c r="E1444" i="4" s="1"/>
  <c r="E1445" i="4" s="1" a="1"/>
  <c r="E1445" i="4" s="1"/>
  <c r="E1446" i="4" s="1" a="1"/>
  <c r="E1446" i="4" s="1"/>
  <c r="E1447" i="4" s="1" a="1"/>
  <c r="E1447" i="4" s="1"/>
  <c r="E1448" i="4" s="1" a="1"/>
  <c r="E1448" i="4" s="1"/>
  <c r="E1449" i="4" s="1" a="1"/>
  <c r="E1449" i="4" s="1"/>
  <c r="E1450" i="4" s="1" a="1"/>
  <c r="E1450" i="4" s="1"/>
  <c r="E1451" i="4" s="1" a="1"/>
  <c r="E1451" i="4" s="1"/>
  <c r="E1452" i="4" s="1" a="1"/>
  <c r="E1452" i="4" s="1"/>
  <c r="E1453" i="4" s="1" a="1"/>
  <c r="E1453" i="4" s="1"/>
  <c r="E1454" i="4" s="1" a="1"/>
  <c r="E1454" i="4" s="1"/>
  <c r="E1455" i="4" s="1" a="1"/>
  <c r="E1455" i="4" s="1"/>
  <c r="E1456" i="4" s="1" a="1"/>
  <c r="E1456" i="4" s="1"/>
  <c r="E1457" i="4" s="1" a="1"/>
  <c r="E1457" i="4" s="1"/>
  <c r="E1458" i="4" s="1" a="1"/>
  <c r="E1458" i="4" s="1"/>
  <c r="E1459" i="4" s="1" a="1"/>
  <c r="E1459" i="4" s="1"/>
  <c r="E1460" i="4" s="1" a="1"/>
  <c r="E1460" i="4" s="1"/>
  <c r="E1461" i="4" s="1" a="1"/>
  <c r="E1461" i="4" s="1"/>
  <c r="E1462" i="4" s="1" a="1"/>
  <c r="E1462" i="4" s="1"/>
  <c r="E1463" i="4" s="1" a="1"/>
  <c r="E1463" i="4" s="1"/>
  <c r="E1464" i="4" s="1" a="1"/>
  <c r="E1464" i="4" s="1"/>
  <c r="E1465" i="4" s="1" a="1"/>
  <c r="E1465" i="4" s="1"/>
  <c r="E1466" i="4" s="1" a="1"/>
  <c r="E1466" i="4" s="1"/>
  <c r="E1467" i="4" s="1" a="1"/>
  <c r="E1467" i="4" s="1"/>
  <c r="E1468" i="4" s="1" a="1"/>
  <c r="E1468" i="4" s="1"/>
  <c r="E1469" i="4" s="1" a="1"/>
  <c r="E1469" i="4" s="1"/>
  <c r="E1470" i="4" s="1" a="1"/>
  <c r="E1470" i="4" s="1"/>
  <c r="E1471" i="4" s="1" a="1"/>
  <c r="E1471" i="4" s="1"/>
  <c r="E1472" i="4" s="1" a="1"/>
  <c r="E1472" i="4" s="1"/>
  <c r="E1473" i="4" s="1" a="1"/>
  <c r="E1473" i="4" s="1"/>
  <c r="E1474" i="4" s="1" a="1"/>
  <c r="E1474" i="4" s="1"/>
  <c r="E1475" i="4" s="1" a="1"/>
  <c r="E1475" i="4" s="1"/>
  <c r="E1476" i="4" s="1" a="1"/>
  <c r="E1476" i="4" s="1"/>
  <c r="E1477" i="4" s="1" a="1"/>
  <c r="E1477" i="4" s="1"/>
  <c r="E1478" i="4" s="1" a="1"/>
  <c r="E1478" i="4" s="1"/>
  <c r="E1479" i="4" s="1" a="1"/>
  <c r="E1479" i="4" s="1"/>
  <c r="E1480" i="4" s="1" a="1"/>
  <c r="E1480" i="4" s="1"/>
  <c r="E1481" i="4" s="1" a="1"/>
  <c r="E1481" i="4" s="1"/>
  <c r="E1482" i="4" s="1" a="1"/>
  <c r="E1482" i="4" s="1"/>
  <c r="E1483" i="4" s="1" a="1"/>
  <c r="E1483" i="4" s="1"/>
  <c r="E1484" i="4" s="1" a="1"/>
  <c r="E1484" i="4" s="1"/>
  <c r="E1485" i="4" s="1" a="1"/>
  <c r="E1485" i="4" s="1"/>
  <c r="E1486" i="4" s="1" a="1"/>
  <c r="E1486" i="4" s="1"/>
  <c r="E1487" i="4" s="1" a="1"/>
  <c r="E1487" i="4" s="1"/>
  <c r="E1488" i="4" s="1" a="1"/>
  <c r="E1488" i="4" s="1"/>
  <c r="E1489" i="4" s="1" a="1"/>
  <c r="E1489" i="4" s="1"/>
  <c r="E1490" i="4" s="1" a="1"/>
  <c r="E1490" i="4" s="1"/>
  <c r="E1491" i="4" s="1" a="1"/>
  <c r="E1491" i="4" s="1"/>
  <c r="E1492" i="4" s="1" a="1"/>
  <c r="E1492" i="4" s="1"/>
  <c r="E1493" i="4" s="1" a="1"/>
  <c r="E1493" i="4" s="1"/>
  <c r="E1494" i="4" s="1" a="1"/>
  <c r="E1494" i="4" s="1"/>
  <c r="E1495" i="4" s="1" a="1"/>
  <c r="E1495" i="4" s="1"/>
  <c r="E1496" i="4" s="1" a="1"/>
  <c r="E1496" i="4" s="1"/>
  <c r="E1497" i="4" s="1" a="1"/>
  <c r="E1497" i="4" s="1"/>
  <c r="E1498" i="4" s="1" a="1"/>
  <c r="E1498" i="4" s="1"/>
  <c r="E1499" i="4" s="1" a="1"/>
  <c r="E1499" i="4" s="1"/>
  <c r="E1500" i="4" s="1" a="1"/>
  <c r="E1500" i="4" s="1"/>
  <c r="E1501" i="4" s="1" a="1"/>
  <c r="E1501" i="4" s="1"/>
  <c r="E1502" i="4" s="1" a="1"/>
  <c r="E1502" i="4" s="1"/>
  <c r="E1503" i="4" s="1" a="1"/>
  <c r="E1503" i="4" s="1"/>
  <c r="E1504" i="4" s="1" a="1"/>
  <c r="E1504" i="4" s="1"/>
  <c r="E1505" i="4" s="1" a="1"/>
  <c r="E1505" i="4" s="1"/>
  <c r="E1506" i="4" s="1" a="1"/>
  <c r="E1506" i="4" s="1"/>
  <c r="E1507" i="4" s="1" a="1"/>
  <c r="E1507" i="4" s="1"/>
  <c r="E1508" i="4" s="1" a="1"/>
  <c r="E1508" i="4" s="1"/>
  <c r="E1509" i="4" s="1" a="1"/>
  <c r="E1509" i="4" s="1"/>
  <c r="E1510" i="4" s="1" a="1"/>
  <c r="E1510" i="4" s="1"/>
  <c r="E1511" i="4" s="1" a="1"/>
  <c r="E1511" i="4" s="1"/>
  <c r="E1512" i="4" s="1" a="1"/>
  <c r="E1512" i="4" s="1"/>
  <c r="E1513" i="4" s="1" a="1"/>
  <c r="E1513" i="4" s="1"/>
  <c r="E1514" i="4" s="1" a="1"/>
  <c r="E1514" i="4" s="1"/>
  <c r="E1515" i="4" s="1" a="1"/>
  <c r="E1515" i="4" s="1"/>
  <c r="E1516" i="4" s="1" a="1"/>
  <c r="E1516" i="4" s="1"/>
  <c r="E1517" i="4" s="1" a="1"/>
  <c r="E1517" i="4" s="1"/>
  <c r="E1518" i="4" s="1" a="1"/>
  <c r="E1518" i="4" s="1"/>
  <c r="E1519" i="4" s="1" a="1"/>
  <c r="E1519" i="4" s="1"/>
  <c r="E1520" i="4" s="1" a="1"/>
  <c r="E1520" i="4" s="1"/>
  <c r="E1521" i="4" s="1" a="1"/>
  <c r="E1521" i="4" s="1"/>
  <c r="E1522" i="4" s="1" a="1"/>
  <c r="E1522" i="4" s="1"/>
  <c r="E1523" i="4" s="1" a="1"/>
  <c r="E1523" i="4" s="1"/>
  <c r="E1524" i="4" s="1" a="1"/>
  <c r="E1524" i="4" s="1"/>
  <c r="E1525" i="4" s="1" a="1"/>
  <c r="E1525" i="4" s="1"/>
  <c r="E1526" i="4" s="1" a="1"/>
  <c r="E1526" i="4" s="1"/>
  <c r="E1527" i="4" s="1" a="1"/>
  <c r="E1527" i="4" s="1"/>
  <c r="E1528" i="4" s="1" a="1"/>
  <c r="E1528" i="4" s="1"/>
  <c r="E1529" i="4" s="1" a="1"/>
  <c r="E1529" i="4" s="1"/>
  <c r="E1530" i="4" s="1" a="1"/>
  <c r="E1530" i="4" s="1"/>
  <c r="E1531" i="4" s="1" a="1"/>
  <c r="E1531" i="4" s="1"/>
  <c r="E1532" i="4" s="1" a="1"/>
  <c r="E1532" i="4" s="1"/>
  <c r="E1533" i="4" s="1" a="1"/>
  <c r="E1533" i="4" s="1"/>
  <c r="E1534" i="4" s="1" a="1"/>
  <c r="E1534" i="4" s="1"/>
  <c r="E1535" i="4" s="1" a="1"/>
  <c r="E1535" i="4" s="1"/>
  <c r="E1536" i="4" s="1" a="1"/>
  <c r="E1536" i="4" s="1"/>
  <c r="E1537" i="4" s="1" a="1"/>
  <c r="E1537" i="4" s="1"/>
  <c r="E1538" i="4" s="1" a="1"/>
  <c r="E1538" i="4" s="1"/>
  <c r="E1539" i="4" s="1" a="1"/>
  <c r="E1539" i="4" s="1"/>
  <c r="E1540" i="4" s="1" a="1"/>
  <c r="E1540" i="4" s="1"/>
  <c r="E1541" i="4" s="1" a="1"/>
  <c r="E1541" i="4" s="1"/>
  <c r="E1542" i="4" s="1" a="1"/>
  <c r="E1542" i="4" s="1"/>
  <c r="E1543" i="4" s="1" a="1"/>
  <c r="E1543" i="4" s="1"/>
  <c r="E1544" i="4" s="1" a="1"/>
  <c r="E1544" i="4" s="1"/>
  <c r="E1545" i="4" s="1" a="1"/>
  <c r="E1545" i="4" s="1"/>
  <c r="E1546" i="4" s="1" a="1"/>
  <c r="E1546" i="4" s="1"/>
  <c r="E1547" i="4" s="1" a="1"/>
  <c r="E1547" i="4" s="1"/>
  <c r="E1548" i="4" s="1" a="1"/>
  <c r="E1548" i="4" s="1"/>
  <c r="E1549" i="4" s="1" a="1"/>
  <c r="E1549" i="4" s="1"/>
  <c r="E1550" i="4" s="1" a="1"/>
  <c r="E1550" i="4" s="1"/>
  <c r="E1551" i="4" s="1" a="1"/>
  <c r="E1551" i="4" s="1"/>
  <c r="E1552" i="4" s="1" a="1"/>
  <c r="E1552" i="4" s="1"/>
  <c r="E1553" i="4" s="1" a="1"/>
  <c r="E1553" i="4" s="1"/>
  <c r="E1554" i="4" s="1" a="1"/>
  <c r="E1554" i="4" s="1"/>
  <c r="E1555" i="4" s="1" a="1"/>
  <c r="E1555" i="4" s="1"/>
  <c r="E1556" i="4" s="1" a="1"/>
  <c r="E1556" i="4" s="1"/>
  <c r="E1557" i="4" s="1" a="1"/>
  <c r="E1557" i="4" s="1"/>
  <c r="E1558" i="4" s="1" a="1"/>
  <c r="E1558" i="4" s="1"/>
  <c r="E1559" i="4" s="1" a="1"/>
  <c r="E1559" i="4" s="1"/>
  <c r="E1560" i="4" s="1" a="1"/>
  <c r="E1560" i="4" s="1"/>
  <c r="E1561" i="4" s="1" a="1"/>
  <c r="E1561" i="4" s="1"/>
  <c r="E1562" i="4" s="1" a="1"/>
  <c r="E1562" i="4" s="1"/>
  <c r="E1563" i="4" s="1" a="1"/>
  <c r="E1563" i="4" s="1"/>
  <c r="E1564" i="4" s="1" a="1"/>
  <c r="E1564" i="4" s="1"/>
  <c r="E1565" i="4" s="1" a="1"/>
  <c r="E1565" i="4" s="1"/>
  <c r="E1566" i="4" s="1" a="1"/>
  <c r="E1566" i="4" s="1"/>
  <c r="E1567" i="4" s="1" a="1"/>
  <c r="E1567" i="4" s="1"/>
  <c r="E1568" i="4" s="1" a="1"/>
  <c r="E1568" i="4" s="1"/>
  <c r="E1569" i="4" s="1" a="1"/>
  <c r="E1569" i="4" s="1"/>
  <c r="E1570" i="4" s="1" a="1"/>
  <c r="E1570" i="4" s="1"/>
  <c r="E1571" i="4" s="1" a="1"/>
  <c r="E1571" i="4" s="1"/>
  <c r="E1572" i="4" s="1" a="1"/>
  <c r="E1572" i="4" s="1"/>
  <c r="E1573" i="4" s="1" a="1"/>
  <c r="E1573" i="4" s="1"/>
  <c r="E1574" i="4" s="1" a="1"/>
  <c r="E1574" i="4" s="1"/>
  <c r="E1575" i="4" s="1" a="1"/>
  <c r="E1575" i="4" s="1"/>
  <c r="E1576" i="4" s="1" a="1"/>
  <c r="E1576" i="4" s="1"/>
  <c r="E1577" i="4" s="1" a="1"/>
  <c r="E1577" i="4" s="1"/>
  <c r="E1578" i="4" s="1" a="1"/>
  <c r="E1578" i="4" s="1"/>
  <c r="E1579" i="4" s="1" a="1"/>
  <c r="E1579" i="4" s="1"/>
  <c r="E1580" i="4" s="1" a="1"/>
  <c r="E1580" i="4" s="1"/>
  <c r="E1581" i="4" s="1" a="1"/>
  <c r="E1581" i="4" s="1"/>
  <c r="E1582" i="4" s="1" a="1"/>
  <c r="E1582" i="4" s="1"/>
  <c r="E1583" i="4" s="1" a="1"/>
  <c r="E1583" i="4" s="1"/>
  <c r="E1584" i="4" s="1" a="1"/>
  <c r="E1584" i="4" s="1"/>
  <c r="E1585" i="4" s="1" a="1"/>
  <c r="E1585" i="4" s="1"/>
  <c r="E1586" i="4" s="1" a="1"/>
  <c r="E1586" i="4" s="1"/>
  <c r="E1587" i="4" s="1" a="1"/>
  <c r="E1587" i="4" s="1"/>
  <c r="E1588" i="4" s="1" a="1"/>
  <c r="E1588" i="4" s="1"/>
  <c r="E1589" i="4" s="1" a="1"/>
  <c r="E1589" i="4" s="1"/>
  <c r="E1590" i="4" s="1" a="1"/>
  <c r="E1590" i="4" s="1"/>
  <c r="E1591" i="4" s="1" a="1"/>
  <c r="E1591" i="4" s="1"/>
  <c r="E1592" i="4" s="1" a="1"/>
  <c r="E1592" i="4" s="1"/>
  <c r="E1593" i="4" s="1" a="1"/>
  <c r="E1593" i="4" s="1"/>
  <c r="E1594" i="4" s="1" a="1"/>
  <c r="E1594" i="4" s="1"/>
  <c r="E1595" i="4" s="1" a="1"/>
  <c r="E1595" i="4" s="1"/>
  <c r="E1596" i="4" s="1" a="1"/>
  <c r="E1596" i="4" s="1"/>
  <c r="E1597" i="4" s="1" a="1"/>
  <c r="E1597" i="4" s="1"/>
  <c r="E1598" i="4" s="1" a="1"/>
  <c r="E1598" i="4" s="1"/>
  <c r="E1599" i="4" s="1" a="1"/>
  <c r="E1599" i="4" s="1"/>
  <c r="E1600" i="4" s="1" a="1"/>
  <c r="E1600" i="4" s="1"/>
  <c r="E1601" i="4" s="1" a="1"/>
  <c r="E1601" i="4" s="1"/>
  <c r="E1602" i="4" s="1" a="1"/>
  <c r="E1602" i="4" s="1"/>
  <c r="E1603" i="4" s="1" a="1"/>
  <c r="E1603" i="4" s="1"/>
  <c r="E1604" i="4" s="1" a="1"/>
  <c r="E1604" i="4" s="1"/>
  <c r="E1605" i="4" s="1" a="1"/>
  <c r="E1605" i="4" s="1"/>
  <c r="E1606" i="4" s="1" a="1"/>
  <c r="E1606" i="4" s="1"/>
  <c r="E1607" i="4" s="1" a="1"/>
  <c r="E1607" i="4" s="1"/>
  <c r="E1608" i="4" s="1" a="1"/>
  <c r="E1608" i="4" s="1"/>
  <c r="E1609" i="4" s="1" a="1"/>
  <c r="E1609" i="4" s="1"/>
  <c r="E1610" i="4" s="1" a="1"/>
  <c r="E1610" i="4" s="1"/>
  <c r="E1611" i="4" s="1" a="1"/>
  <c r="E1611" i="4" s="1"/>
  <c r="E1612" i="4" s="1" a="1"/>
  <c r="E1612" i="4" s="1"/>
  <c r="E1613" i="4" s="1" a="1"/>
  <c r="E1613" i="4" s="1"/>
  <c r="E1614" i="4" s="1" a="1"/>
  <c r="E1614" i="4" s="1"/>
  <c r="E1615" i="4" s="1" a="1"/>
  <c r="E1615" i="4" s="1"/>
  <c r="E1616" i="4" s="1" a="1"/>
  <c r="E1616" i="4" s="1"/>
  <c r="E1617" i="4" s="1" a="1"/>
  <c r="E1617" i="4" s="1"/>
  <c r="E1618" i="4" s="1" a="1"/>
  <c r="E1618" i="4" s="1"/>
  <c r="E1619" i="4" s="1" a="1"/>
  <c r="E1619" i="4" s="1"/>
  <c r="E1620" i="4" s="1" a="1"/>
  <c r="E1620" i="4" s="1"/>
  <c r="E1621" i="4" s="1" a="1"/>
  <c r="E1621" i="4" s="1"/>
  <c r="E1622" i="4" s="1" a="1"/>
  <c r="E1622" i="4" s="1"/>
  <c r="E1623" i="4" s="1" a="1"/>
  <c r="E1623" i="4" s="1"/>
  <c r="E1624" i="4" s="1" a="1"/>
  <c r="E1624" i="4" s="1"/>
  <c r="E1625" i="4" s="1" a="1"/>
  <c r="E1625" i="4" s="1"/>
  <c r="E1626" i="4" s="1" a="1"/>
  <c r="E1626" i="4" s="1"/>
  <c r="E1627" i="4" s="1" a="1"/>
  <c r="E1627" i="4" s="1"/>
  <c r="E1628" i="4" s="1" a="1"/>
  <c r="E1628" i="4" s="1"/>
  <c r="E1629" i="4" s="1" a="1"/>
  <c r="E1629" i="4" s="1"/>
  <c r="E1630" i="4" s="1" a="1"/>
  <c r="E1630" i="4" s="1"/>
  <c r="E1631" i="4" s="1" a="1"/>
  <c r="E1631" i="4" s="1"/>
  <c r="E1632" i="4" s="1" a="1"/>
  <c r="E1632" i="4" s="1"/>
  <c r="E1633" i="4" s="1" a="1"/>
  <c r="E1633" i="4" s="1"/>
  <c r="E1634" i="4" s="1" a="1"/>
  <c r="E1634" i="4" s="1"/>
  <c r="E1635" i="4" s="1" a="1"/>
  <c r="E1635" i="4" s="1"/>
  <c r="E1636" i="4" s="1" a="1"/>
  <c r="E1636" i="4" s="1"/>
  <c r="E1637" i="4" s="1" a="1"/>
  <c r="E1637" i="4" s="1"/>
  <c r="E1638" i="4" s="1" a="1"/>
  <c r="E1638" i="4" s="1"/>
  <c r="E1639" i="4" s="1" a="1"/>
  <c r="E1639" i="4" s="1"/>
  <c r="E1640" i="4" s="1" a="1"/>
  <c r="E1640" i="4" s="1"/>
  <c r="E1641" i="4" s="1" a="1"/>
  <c r="E1641" i="4" s="1"/>
  <c r="E1642" i="4" s="1" a="1"/>
  <c r="E1642" i="4" s="1"/>
  <c r="E1643" i="4" s="1" a="1"/>
  <c r="E1643" i="4" s="1"/>
  <c r="E1644" i="4" s="1" a="1"/>
  <c r="E1644" i="4" s="1"/>
  <c r="E1645" i="4" s="1" a="1"/>
  <c r="E1645" i="4" s="1"/>
  <c r="E1646" i="4" s="1" a="1"/>
  <c r="E1646" i="4" s="1"/>
  <c r="E1647" i="4" s="1" a="1"/>
  <c r="E1647" i="4" s="1"/>
  <c r="E1648" i="4" s="1" a="1"/>
  <c r="E1648" i="4" s="1"/>
  <c r="E1649" i="4" s="1" a="1"/>
  <c r="E1649" i="4" s="1"/>
  <c r="E1650" i="4" s="1" a="1"/>
  <c r="E1650" i="4" s="1"/>
  <c r="E1651" i="4" s="1" a="1"/>
  <c r="E1651" i="4" s="1"/>
  <c r="E1652" i="4" s="1" a="1"/>
  <c r="E1652" i="4" s="1"/>
  <c r="E1653" i="4" s="1" a="1"/>
  <c r="E1653" i="4" s="1"/>
  <c r="E1654" i="4" s="1" a="1"/>
  <c r="E1654" i="4" s="1"/>
  <c r="E1655" i="4" s="1" a="1"/>
  <c r="E1655" i="4" s="1"/>
  <c r="E1656" i="4" s="1" a="1"/>
  <c r="E1656" i="4" s="1"/>
  <c r="E1657" i="4" s="1" a="1"/>
  <c r="E1657" i="4" s="1"/>
  <c r="E1658" i="4" s="1" a="1"/>
  <c r="E1658" i="4" s="1"/>
  <c r="E1659" i="4" s="1" a="1"/>
  <c r="E1659" i="4" s="1"/>
  <c r="E1660" i="4" s="1" a="1"/>
  <c r="E1660" i="4" s="1"/>
  <c r="E1661" i="4" s="1" a="1"/>
  <c r="E1661" i="4" s="1"/>
  <c r="E1662" i="4" s="1" a="1"/>
  <c r="E1662" i="4" s="1"/>
  <c r="E1663" i="4" s="1" a="1"/>
  <c r="E1663" i="4" s="1"/>
  <c r="E1664" i="4" s="1" a="1"/>
  <c r="E1664" i="4" s="1"/>
  <c r="E1665" i="4" s="1" a="1"/>
  <c r="E1665" i="4" s="1"/>
  <c r="E1666" i="4" s="1" a="1"/>
  <c r="E1666" i="4" s="1"/>
  <c r="E1667" i="4" s="1" a="1"/>
  <c r="E1667" i="4" s="1"/>
  <c r="E1668" i="4" s="1" a="1"/>
  <c r="E1668" i="4" s="1"/>
  <c r="E1669" i="4" s="1" a="1"/>
  <c r="E1669" i="4" s="1"/>
  <c r="E1670" i="4" s="1" a="1"/>
  <c r="E1670" i="4" s="1"/>
  <c r="E1671" i="4" s="1" a="1"/>
  <c r="E1671" i="4" s="1"/>
  <c r="E1672" i="4" s="1" a="1"/>
  <c r="E1672" i="4" s="1"/>
  <c r="E1673" i="4" s="1" a="1"/>
  <c r="E1673" i="4" s="1"/>
  <c r="E1674" i="4" s="1" a="1"/>
  <c r="E1674" i="4" s="1"/>
  <c r="E1675" i="4" s="1" a="1"/>
  <c r="E1675" i="4" s="1"/>
  <c r="E1676" i="4" s="1" a="1"/>
  <c r="E1676" i="4" s="1"/>
  <c r="E1677" i="4" s="1" a="1"/>
  <c r="E1677" i="4" s="1"/>
  <c r="E1678" i="4" s="1" a="1"/>
  <c r="E1678" i="4" s="1"/>
  <c r="E1679" i="4" s="1" a="1"/>
  <c r="E1679" i="4" s="1"/>
  <c r="E1680" i="4" s="1" a="1"/>
  <c r="E1680" i="4" s="1"/>
  <c r="E1681" i="4" s="1" a="1"/>
  <c r="E1681" i="4" s="1"/>
  <c r="E1682" i="4" s="1" a="1"/>
  <c r="E1682" i="4" s="1"/>
  <c r="E1683" i="4" s="1" a="1"/>
  <c r="E1683" i="4" s="1"/>
  <c r="E1684" i="4" s="1" a="1"/>
  <c r="E1684" i="4" s="1"/>
  <c r="E1685" i="4" s="1" a="1"/>
  <c r="E1685" i="4" s="1"/>
  <c r="E1686" i="4" s="1" a="1"/>
  <c r="E1686" i="4" s="1"/>
  <c r="E1687" i="4" s="1" a="1"/>
  <c r="E1687" i="4" s="1"/>
  <c r="E1688" i="4" s="1" a="1"/>
  <c r="E1688" i="4" s="1"/>
  <c r="E1689" i="4" s="1" a="1"/>
  <c r="E1689" i="4" s="1"/>
  <c r="E1690" i="4" s="1" a="1"/>
  <c r="E1690" i="4" s="1"/>
  <c r="E1691" i="4" s="1" a="1"/>
  <c r="E1691" i="4" s="1"/>
  <c r="E1692" i="4" s="1" a="1"/>
  <c r="E1692" i="4" s="1"/>
  <c r="E1693" i="4" s="1" a="1"/>
  <c r="E1693" i="4" s="1"/>
  <c r="E1694" i="4" s="1" a="1"/>
  <c r="E1694" i="4" s="1"/>
  <c r="E1695" i="4" s="1" a="1"/>
  <c r="E1695" i="4" s="1"/>
  <c r="E1696" i="4" s="1" a="1"/>
  <c r="E1696" i="4" s="1"/>
  <c r="E1697" i="4" s="1" a="1"/>
  <c r="E1697" i="4" s="1"/>
  <c r="E1698" i="4" s="1" a="1"/>
  <c r="E1698" i="4" s="1"/>
  <c r="E1699" i="4" s="1" a="1"/>
  <c r="E1699" i="4" s="1"/>
  <c r="E1700" i="4" s="1" a="1"/>
  <c r="E1700" i="4" s="1"/>
  <c r="E1701" i="4" s="1" a="1"/>
  <c r="E1701" i="4" s="1"/>
  <c r="E1702" i="4" s="1" a="1"/>
  <c r="E1702" i="4" s="1"/>
  <c r="E1703" i="4" s="1" a="1"/>
  <c r="E1703" i="4" s="1"/>
  <c r="E1704" i="4" s="1" a="1"/>
  <c r="E1704" i="4" s="1"/>
  <c r="E1705" i="4" s="1" a="1"/>
  <c r="E1705" i="4" s="1"/>
  <c r="E1706" i="4" s="1" a="1"/>
  <c r="E1706" i="4" s="1"/>
  <c r="E1707" i="4" s="1" a="1"/>
  <c r="E1707" i="4" s="1"/>
  <c r="E1708" i="4" s="1" a="1"/>
  <c r="E1708" i="4" s="1"/>
  <c r="E1709" i="4" s="1" a="1"/>
  <c r="E1709" i="4" s="1"/>
  <c r="E1710" i="4" s="1" a="1"/>
  <c r="E1710" i="4" s="1"/>
  <c r="E1711" i="4" s="1" a="1"/>
  <c r="E1711" i="4" s="1"/>
  <c r="E1712" i="4" s="1" a="1"/>
  <c r="E1712" i="4" s="1"/>
  <c r="E1713" i="4" s="1" a="1"/>
  <c r="E1713" i="4" s="1"/>
  <c r="E1714" i="4" s="1" a="1"/>
  <c r="E1714" i="4" s="1"/>
  <c r="E1715" i="4" s="1" a="1"/>
  <c r="E1715" i="4" s="1"/>
  <c r="E1716" i="4" s="1" a="1"/>
  <c r="E1716" i="4" s="1"/>
  <c r="E1717" i="4" s="1" a="1"/>
  <c r="E1717" i="4" s="1"/>
  <c r="E1718" i="4" s="1" a="1"/>
  <c r="E1718" i="4" s="1"/>
  <c r="E1719" i="4" s="1" a="1"/>
  <c r="E1719" i="4" s="1"/>
  <c r="E1720" i="4" s="1" a="1"/>
  <c r="E1720" i="4" s="1"/>
  <c r="E1721" i="4" s="1" a="1"/>
  <c r="E1721" i="4" s="1"/>
  <c r="E1722" i="4" s="1" a="1"/>
  <c r="E1722" i="4" s="1"/>
  <c r="E1723" i="4" s="1" a="1"/>
  <c r="E1723" i="4" s="1"/>
  <c r="E1724" i="4" s="1" a="1"/>
  <c r="E1724" i="4" s="1"/>
  <c r="E1725" i="4" s="1" a="1"/>
  <c r="E1725" i="4" s="1"/>
  <c r="E1726" i="4" s="1" a="1"/>
  <c r="E1726" i="4" s="1"/>
  <c r="E1727" i="4" s="1" a="1"/>
  <c r="E1727" i="4" s="1"/>
  <c r="E1728" i="4" s="1" a="1"/>
  <c r="E1728" i="4" s="1"/>
  <c r="E1729" i="4" s="1" a="1"/>
  <c r="E1729" i="4" s="1"/>
  <c r="E1730" i="4" s="1" a="1"/>
  <c r="E1730" i="4" s="1"/>
  <c r="E1731" i="4" s="1" a="1"/>
  <c r="E1731" i="4" s="1"/>
  <c r="E1732" i="4" s="1" a="1"/>
  <c r="E1732" i="4" s="1"/>
  <c r="E1733" i="4" s="1" a="1"/>
  <c r="E1733" i="4" s="1"/>
  <c r="E1734" i="4" s="1" a="1"/>
  <c r="E1734" i="4" s="1"/>
  <c r="E1735" i="4" s="1" a="1"/>
  <c r="E1735" i="4" s="1"/>
  <c r="E1736" i="4" s="1" a="1"/>
  <c r="E1736" i="4" s="1"/>
  <c r="E1737" i="4" s="1" a="1"/>
  <c r="E1737" i="4" s="1"/>
  <c r="E1738" i="4" s="1" a="1"/>
  <c r="E1738" i="4" s="1"/>
  <c r="E1739" i="4" s="1" a="1"/>
  <c r="E1739" i="4" s="1"/>
  <c r="E1740" i="4" s="1" a="1"/>
  <c r="E1740" i="4" s="1"/>
  <c r="E1741" i="4" s="1" a="1"/>
  <c r="E1741" i="4" s="1"/>
  <c r="E1742" i="4" s="1" a="1"/>
  <c r="E1742" i="4" s="1"/>
  <c r="E1743" i="4" s="1" a="1"/>
  <c r="E1743" i="4" s="1"/>
  <c r="E1744" i="4" s="1" a="1"/>
  <c r="E1744" i="4" s="1"/>
  <c r="E1745" i="4" s="1" a="1"/>
  <c r="E1745" i="4" s="1"/>
  <c r="E1746" i="4" s="1" a="1"/>
  <c r="E1746" i="4" s="1"/>
  <c r="E1747" i="4" s="1" a="1"/>
  <c r="E1747" i="4" s="1"/>
  <c r="E1748" i="4" s="1" a="1"/>
  <c r="E1748" i="4" s="1"/>
  <c r="E1749" i="4" s="1" a="1"/>
  <c r="E1749" i="4" s="1"/>
  <c r="E1750" i="4" s="1" a="1"/>
  <c r="E1750" i="4" s="1"/>
  <c r="E1751" i="4" s="1" a="1"/>
  <c r="E1751" i="4" s="1"/>
  <c r="E1752" i="4" s="1" a="1"/>
  <c r="E1752" i="4" s="1"/>
  <c r="E1753" i="4" s="1" a="1"/>
  <c r="E1753" i="4" s="1"/>
  <c r="E1754" i="4" s="1" a="1"/>
  <c r="E1754" i="4" s="1"/>
  <c r="E1755" i="4" s="1" a="1"/>
  <c r="E1755" i="4" s="1"/>
  <c r="E1756" i="4" s="1" a="1"/>
  <c r="E1756" i="4" s="1"/>
  <c r="E1757" i="4" s="1" a="1"/>
  <c r="E1757" i="4" s="1"/>
  <c r="E1758" i="4" s="1" a="1"/>
  <c r="E1758" i="4" s="1"/>
  <c r="E1759" i="4" s="1" a="1"/>
  <c r="E1759" i="4" s="1"/>
  <c r="E1760" i="4" s="1" a="1"/>
  <c r="E1760" i="4" s="1"/>
  <c r="E1761" i="4" s="1" a="1"/>
  <c r="E1761" i="4" s="1"/>
  <c r="E1762" i="4" s="1" a="1"/>
  <c r="E1762" i="4" s="1"/>
  <c r="E1763" i="4" s="1" a="1"/>
  <c r="E1763" i="4" s="1"/>
  <c r="E1764" i="4" s="1" a="1"/>
  <c r="E1764" i="4" s="1"/>
  <c r="E1765" i="4" s="1" a="1"/>
  <c r="E1765" i="4" s="1"/>
  <c r="E1766" i="4" s="1" a="1"/>
  <c r="E1766" i="4" s="1"/>
  <c r="E1767" i="4" s="1" a="1"/>
  <c r="E1767" i="4" s="1"/>
  <c r="E1768" i="4" s="1" a="1"/>
  <c r="E1768" i="4" s="1"/>
  <c r="E1769" i="4" s="1" a="1"/>
  <c r="E1769" i="4" s="1"/>
  <c r="E1770" i="4" s="1" a="1"/>
  <c r="E1770" i="4" s="1"/>
  <c r="E1771" i="4" s="1" a="1"/>
  <c r="E1771" i="4" s="1"/>
  <c r="E1772" i="4" s="1" a="1"/>
  <c r="E1772" i="4" s="1"/>
  <c r="E1773" i="4" s="1" a="1"/>
  <c r="E1773" i="4" s="1"/>
  <c r="E1774" i="4" s="1" a="1"/>
  <c r="E1774" i="4" s="1"/>
  <c r="E1775" i="4" s="1" a="1"/>
  <c r="E1775" i="4" s="1"/>
  <c r="E1776" i="4" s="1" a="1"/>
  <c r="E1776" i="4" s="1"/>
  <c r="E1777" i="4" s="1" a="1"/>
  <c r="E1777" i="4" s="1"/>
  <c r="E1778" i="4" s="1" a="1"/>
  <c r="E1778" i="4" s="1"/>
  <c r="E1779" i="4" s="1" a="1"/>
  <c r="E1779" i="4" s="1"/>
  <c r="E1780" i="4" s="1" a="1"/>
  <c r="E1780" i="4" s="1"/>
  <c r="E1781" i="4" s="1" a="1"/>
  <c r="E1781" i="4" s="1"/>
  <c r="E1782" i="4" s="1" a="1"/>
  <c r="E1782" i="4" s="1"/>
  <c r="E1783" i="4" s="1" a="1"/>
  <c r="E1783" i="4" s="1"/>
  <c r="E1784" i="4" s="1" a="1"/>
  <c r="E1784" i="4" s="1"/>
  <c r="E1785" i="4" s="1" a="1"/>
  <c r="E1785" i="4" s="1"/>
  <c r="E1786" i="4" s="1" a="1"/>
  <c r="E1786" i="4" s="1"/>
  <c r="E1787" i="4" s="1" a="1"/>
  <c r="E1787" i="4" s="1"/>
  <c r="E1788" i="4" s="1" a="1"/>
  <c r="E1788" i="4" s="1"/>
  <c r="E1789" i="4" s="1" a="1"/>
  <c r="E1789" i="4" s="1"/>
  <c r="E1790" i="4" s="1" a="1"/>
  <c r="E1790" i="4" s="1"/>
  <c r="E1791" i="4" s="1" a="1"/>
  <c r="E1791" i="4" s="1"/>
  <c r="E1792" i="4" s="1" a="1"/>
  <c r="E1792" i="4" s="1"/>
  <c r="E1793" i="4" s="1" a="1"/>
  <c r="E1793" i="4" s="1"/>
  <c r="E1794" i="4" s="1" a="1"/>
  <c r="E1794" i="4" s="1"/>
  <c r="E1795" i="4" s="1" a="1"/>
  <c r="E1795" i="4" s="1"/>
  <c r="E1796" i="4" s="1" a="1"/>
  <c r="E1796" i="4" s="1"/>
  <c r="E1797" i="4" s="1" a="1"/>
  <c r="E1797" i="4" s="1"/>
  <c r="E1798" i="4" s="1" a="1"/>
  <c r="E1798" i="4" s="1"/>
  <c r="E1799" i="4" s="1" a="1"/>
  <c r="E1799" i="4" s="1"/>
  <c r="E1800" i="4" s="1" a="1"/>
  <c r="E1800" i="4" s="1"/>
  <c r="E1801" i="4" s="1" a="1"/>
  <c r="E1801" i="4" s="1"/>
  <c r="E1802" i="4" s="1" a="1"/>
  <c r="E1802" i="4" s="1"/>
  <c r="E1803" i="4" s="1" a="1"/>
  <c r="E1803" i="4" s="1"/>
  <c r="E1804" i="4" s="1" a="1"/>
  <c r="E1804" i="4" s="1"/>
  <c r="E1805" i="4" s="1" a="1"/>
  <c r="E1805" i="4" s="1"/>
  <c r="E1806" i="4" s="1" a="1"/>
  <c r="E1806" i="4" s="1"/>
  <c r="E1807" i="4" s="1" a="1"/>
  <c r="E1807" i="4" s="1"/>
  <c r="E1808" i="4" s="1" a="1"/>
  <c r="E1808" i="4" s="1"/>
  <c r="E1809" i="4" s="1" a="1"/>
  <c r="E1809" i="4" s="1"/>
  <c r="E1810" i="4" s="1" a="1"/>
  <c r="E1810" i="4" s="1"/>
  <c r="E1811" i="4" s="1" a="1"/>
  <c r="E1811" i="4" s="1"/>
  <c r="E1812" i="4" s="1" a="1"/>
  <c r="E1812" i="4" s="1"/>
  <c r="E1813" i="4" s="1" a="1"/>
  <c r="E1813" i="4" s="1"/>
  <c r="E1814" i="4" s="1" a="1"/>
  <c r="E1814" i="4" s="1"/>
  <c r="E1815" i="4" s="1" a="1"/>
  <c r="E1815" i="4" s="1"/>
  <c r="E1816" i="4" s="1" a="1"/>
  <c r="E1816" i="4" s="1"/>
  <c r="E1817" i="4" s="1" a="1"/>
  <c r="E1817" i="4" s="1"/>
  <c r="E1818" i="4" s="1" a="1"/>
  <c r="E1818" i="4" s="1"/>
  <c r="E1819" i="4" s="1" a="1"/>
  <c r="E1819" i="4" s="1"/>
  <c r="E1820" i="4" s="1" a="1"/>
  <c r="E1820" i="4" s="1"/>
  <c r="E1821" i="4" s="1" a="1"/>
  <c r="E1821" i="4" s="1"/>
  <c r="E1822" i="4" s="1" a="1"/>
  <c r="E1822" i="4" s="1"/>
  <c r="E1823" i="4" s="1" a="1"/>
  <c r="E1823" i="4" s="1"/>
  <c r="E1824" i="4" s="1" a="1"/>
  <c r="E1824" i="4" s="1"/>
  <c r="E1825" i="4" s="1" a="1"/>
  <c r="E1825" i="4" s="1"/>
  <c r="E1826" i="4" s="1" a="1"/>
  <c r="E1826" i="4" s="1"/>
  <c r="E1827" i="4" s="1" a="1"/>
  <c r="E1827" i="4" s="1"/>
  <c r="E1828" i="4" s="1" a="1"/>
  <c r="E1828" i="4" s="1"/>
  <c r="E1829" i="4" s="1" a="1"/>
  <c r="E1829" i="4" s="1"/>
  <c r="E1830" i="4" s="1" a="1"/>
  <c r="E1830" i="4" s="1"/>
  <c r="E1831" i="4" s="1" a="1"/>
  <c r="E1831" i="4" s="1"/>
  <c r="E1832" i="4" s="1" a="1"/>
  <c r="E1832" i="4" s="1"/>
  <c r="E1833" i="4" s="1" a="1"/>
  <c r="E1833" i="4" s="1"/>
  <c r="E1834" i="4" s="1" a="1"/>
  <c r="E1834" i="4" s="1"/>
  <c r="E1835" i="4" s="1" a="1"/>
  <c r="E1835" i="4" s="1"/>
  <c r="E1836" i="4" s="1" a="1"/>
  <c r="E1836" i="4" s="1"/>
  <c r="E1837" i="4" s="1" a="1"/>
  <c r="E1837" i="4" s="1"/>
  <c r="E1838" i="4" s="1" a="1"/>
  <c r="E1838" i="4" s="1"/>
  <c r="E1839" i="4" s="1" a="1"/>
  <c r="E1839" i="4" s="1"/>
  <c r="E1840" i="4" s="1" a="1"/>
  <c r="E1840" i="4" s="1"/>
  <c r="E1841" i="4" s="1" a="1"/>
  <c r="E1841" i="4" s="1"/>
  <c r="E1842" i="4" s="1" a="1"/>
  <c r="E1842" i="4" s="1"/>
  <c r="E1843" i="4" s="1" a="1"/>
  <c r="E1843" i="4" s="1"/>
  <c r="E1844" i="4" s="1" a="1"/>
  <c r="E1844" i="4" s="1"/>
  <c r="E1845" i="4" s="1" a="1"/>
  <c r="E1845" i="4" s="1"/>
  <c r="E1846" i="4" s="1" a="1"/>
  <c r="E1846" i="4" s="1"/>
  <c r="E1847" i="4" s="1" a="1"/>
  <c r="E1847" i="4" s="1"/>
  <c r="E1848" i="4" s="1" a="1"/>
  <c r="E1848" i="4" s="1"/>
  <c r="E1849" i="4" s="1" a="1"/>
  <c r="E1849" i="4" s="1"/>
  <c r="E1850" i="4" s="1" a="1"/>
  <c r="E1850" i="4" s="1"/>
  <c r="E1851" i="4" s="1" a="1"/>
  <c r="E1851" i="4" s="1"/>
  <c r="E1852" i="4" s="1" a="1"/>
  <c r="E1852" i="4" s="1"/>
  <c r="E1853" i="4" s="1" a="1"/>
  <c r="E1853" i="4" s="1"/>
  <c r="E1854" i="4" s="1" a="1"/>
  <c r="E1854" i="4" s="1"/>
  <c r="E1855" i="4" s="1" a="1"/>
  <c r="E1855" i="4" s="1"/>
  <c r="E1856" i="4" s="1" a="1"/>
  <c r="E1856" i="4" s="1"/>
  <c r="E1857" i="4" s="1" a="1"/>
  <c r="E1857" i="4" s="1"/>
  <c r="E1858" i="4" s="1" a="1"/>
  <c r="E1858" i="4" s="1"/>
  <c r="E1859" i="4" s="1" a="1"/>
  <c r="E1859" i="4" s="1"/>
  <c r="E1860" i="4" s="1" a="1"/>
  <c r="E1860" i="4" s="1"/>
  <c r="E1861" i="4" s="1" a="1"/>
  <c r="E1861" i="4" s="1"/>
  <c r="E1862" i="4" s="1" a="1"/>
  <c r="E1862" i="4" s="1"/>
  <c r="E1863" i="4" s="1" a="1"/>
  <c r="E1863" i="4" s="1"/>
  <c r="E1864" i="4" s="1" a="1"/>
  <c r="E1864" i="4" s="1"/>
  <c r="E1865" i="4" s="1" a="1"/>
  <c r="E1865" i="4" s="1"/>
  <c r="E1866" i="4" s="1" a="1"/>
  <c r="E1866" i="4" s="1"/>
  <c r="E1867" i="4" s="1" a="1"/>
  <c r="E1867" i="4" s="1"/>
  <c r="E1868" i="4" s="1" a="1"/>
  <c r="E1868" i="4" s="1"/>
  <c r="E1869" i="4" s="1" a="1"/>
  <c r="E1869" i="4" s="1"/>
  <c r="E1870" i="4" s="1" a="1"/>
  <c r="E1870" i="4" s="1"/>
  <c r="E1871" i="4" s="1" a="1"/>
  <c r="E1871" i="4" s="1"/>
  <c r="E1872" i="4" s="1" a="1"/>
  <c r="E1872" i="4" s="1"/>
  <c r="E1873" i="4" s="1" a="1"/>
  <c r="E1873" i="4" s="1"/>
  <c r="E1874" i="4" s="1" a="1"/>
  <c r="E1874" i="4" s="1"/>
  <c r="E1875" i="4" s="1" a="1"/>
  <c r="E1875" i="4" s="1"/>
  <c r="E1876" i="4" s="1" a="1"/>
  <c r="E1876" i="4" s="1"/>
  <c r="E1877" i="4" s="1" a="1"/>
  <c r="E1877" i="4" s="1"/>
  <c r="E1878" i="4" s="1" a="1"/>
  <c r="E1878" i="4" s="1"/>
  <c r="E1879" i="4" s="1" a="1"/>
  <c r="E1879" i="4" s="1"/>
  <c r="E1880" i="4" s="1" a="1"/>
  <c r="E1880" i="4" s="1"/>
  <c r="E1881" i="4" s="1" a="1"/>
  <c r="E1881" i="4" s="1"/>
  <c r="E1882" i="4" s="1" a="1"/>
  <c r="E1882" i="4" s="1"/>
  <c r="E1883" i="4" s="1" a="1"/>
  <c r="E1883" i="4" s="1"/>
  <c r="E1884" i="4" s="1" a="1"/>
  <c r="E1884" i="4" s="1"/>
  <c r="E1885" i="4" s="1" a="1"/>
  <c r="E1885" i="4" s="1"/>
  <c r="E1886" i="4" s="1" a="1"/>
  <c r="E1886" i="4" s="1"/>
  <c r="E1887" i="4" s="1" a="1"/>
  <c r="E1887" i="4" s="1"/>
  <c r="E1888" i="4" s="1" a="1"/>
  <c r="E1888" i="4" s="1"/>
  <c r="E1889" i="4" s="1" a="1"/>
  <c r="E1889" i="4" s="1"/>
  <c r="E1890" i="4" s="1" a="1"/>
  <c r="E1890" i="4" s="1"/>
  <c r="E1891" i="4" s="1" a="1"/>
  <c r="E1891" i="4" s="1"/>
  <c r="E1892" i="4" s="1" a="1"/>
  <c r="E1892" i="4" s="1"/>
  <c r="E1893" i="4" s="1" a="1"/>
  <c r="E1893" i="4" s="1"/>
  <c r="E1894" i="4" s="1" a="1"/>
  <c r="E1894" i="4" s="1"/>
  <c r="E1895" i="4" s="1" a="1"/>
  <c r="E1895" i="4" s="1"/>
  <c r="E1896" i="4" s="1" a="1"/>
  <c r="E1896" i="4" s="1"/>
  <c r="E1897" i="4" s="1" a="1"/>
  <c r="E1897" i="4" s="1"/>
  <c r="E1898" i="4" s="1" a="1"/>
  <c r="E1898" i="4" s="1"/>
  <c r="E1899" i="4" s="1" a="1"/>
  <c r="E1899" i="4" s="1"/>
  <c r="E1900" i="4" s="1" a="1"/>
  <c r="E1900" i="4" s="1"/>
  <c r="E1901" i="4" s="1" a="1"/>
  <c r="E1901" i="4" s="1"/>
  <c r="E1902" i="4" s="1" a="1"/>
  <c r="E1902" i="4" s="1"/>
  <c r="E1903" i="4" s="1" a="1"/>
  <c r="E1903" i="4" s="1"/>
  <c r="E1904" i="4" s="1" a="1"/>
  <c r="E1904" i="4" s="1"/>
  <c r="E1905" i="4" s="1" a="1"/>
  <c r="E1905" i="4" s="1"/>
  <c r="E1906" i="4" s="1" a="1"/>
  <c r="E1906" i="4" s="1"/>
  <c r="E1907" i="4" s="1" a="1"/>
  <c r="E1907" i="4" s="1"/>
  <c r="E1908" i="4" s="1" a="1"/>
  <c r="E1908" i="4" s="1"/>
  <c r="E1909" i="4" s="1" a="1"/>
  <c r="E1909" i="4" s="1"/>
  <c r="E1910" i="4" s="1" a="1"/>
  <c r="E1910" i="4" s="1"/>
  <c r="E1911" i="4" s="1" a="1"/>
  <c r="E1911" i="4" s="1"/>
  <c r="E1912" i="4" s="1" a="1"/>
  <c r="E1912" i="4" s="1"/>
  <c r="E1913" i="4" s="1" a="1"/>
  <c r="E1913" i="4" s="1"/>
  <c r="E1914" i="4" s="1" a="1"/>
  <c r="E1914" i="4" s="1"/>
  <c r="E1915" i="4" s="1" a="1"/>
  <c r="E1915" i="4" s="1"/>
  <c r="E1916" i="4" s="1" a="1"/>
  <c r="E1916" i="4" s="1"/>
  <c r="E1917" i="4" s="1" a="1"/>
  <c r="E1917" i="4" s="1"/>
  <c r="E1918" i="4" s="1" a="1"/>
  <c r="E1918" i="4" s="1"/>
  <c r="E1919" i="4" s="1" a="1"/>
  <c r="E1919" i="4" s="1"/>
  <c r="E1920" i="4" s="1" a="1"/>
  <c r="E1920" i="4" s="1"/>
  <c r="E1921" i="4" s="1" a="1"/>
  <c r="E1921" i="4" s="1"/>
  <c r="E1922" i="4" s="1" a="1"/>
  <c r="E1922" i="4" s="1"/>
  <c r="E1923" i="4" s="1" a="1"/>
  <c r="E1923" i="4" s="1"/>
  <c r="E1924" i="4" s="1" a="1"/>
  <c r="E1924" i="4" s="1"/>
  <c r="E1925" i="4" s="1" a="1"/>
  <c r="E1925" i="4" s="1"/>
  <c r="E1926" i="4" s="1" a="1"/>
  <c r="E1926" i="4" s="1"/>
  <c r="E1927" i="4" s="1" a="1"/>
  <c r="E1927" i="4" s="1"/>
  <c r="E1928" i="4" s="1" a="1"/>
  <c r="E1928" i="4" s="1"/>
  <c r="E1929" i="4" s="1" a="1"/>
  <c r="E1929" i="4" s="1"/>
  <c r="E1930" i="4" s="1" a="1"/>
  <c r="E1930" i="4" s="1"/>
  <c r="E1931" i="4" s="1" a="1"/>
  <c r="E1931" i="4" s="1"/>
  <c r="E1932" i="4" s="1" a="1"/>
  <c r="E1932" i="4" s="1"/>
  <c r="E1933" i="4" s="1" a="1"/>
  <c r="E1933" i="4" s="1"/>
  <c r="E1934" i="4" s="1" a="1"/>
  <c r="E1934" i="4" s="1"/>
  <c r="E1935" i="4" s="1" a="1"/>
  <c r="E1935" i="4" s="1"/>
  <c r="E1936" i="4" s="1" a="1"/>
  <c r="E1936" i="4" s="1"/>
  <c r="E1937" i="4" s="1" a="1"/>
  <c r="E1937" i="4" s="1"/>
  <c r="E1938" i="4" s="1" a="1"/>
  <c r="E1938" i="4" s="1"/>
  <c r="E1939" i="4" s="1" a="1"/>
  <c r="E1939" i="4" s="1"/>
  <c r="E1940" i="4" s="1" a="1"/>
  <c r="E1940" i="4" s="1"/>
  <c r="E1941" i="4" s="1" a="1"/>
  <c r="E1941" i="4" s="1"/>
  <c r="E1942" i="4" s="1" a="1"/>
  <c r="E1942" i="4" s="1"/>
  <c r="E1943" i="4" s="1" a="1"/>
  <c r="E1943" i="4" s="1"/>
  <c r="E1944" i="4" s="1" a="1"/>
  <c r="E1944" i="4" s="1"/>
  <c r="E1945" i="4" s="1" a="1"/>
  <c r="E1945" i="4" s="1"/>
  <c r="E1946" i="4" s="1" a="1"/>
  <c r="E1946" i="4" s="1"/>
  <c r="E1947" i="4" s="1" a="1"/>
  <c r="E1947" i="4" s="1"/>
  <c r="E1948" i="4" s="1" a="1"/>
  <c r="E1948" i="4" s="1"/>
  <c r="E1949" i="4" s="1" a="1"/>
  <c r="E1949" i="4" s="1"/>
  <c r="E1950" i="4" s="1" a="1"/>
  <c r="E1950" i="4" s="1"/>
  <c r="E1951" i="4" s="1" a="1"/>
  <c r="E1951" i="4" s="1"/>
  <c r="E1952" i="4" s="1" a="1"/>
  <c r="E1952" i="4" s="1"/>
  <c r="E1953" i="4" s="1" a="1"/>
  <c r="E1953" i="4" s="1"/>
  <c r="E1954" i="4" s="1" a="1"/>
  <c r="E1954" i="4" s="1"/>
  <c r="E1955" i="4" s="1" a="1"/>
  <c r="E1955" i="4" s="1"/>
  <c r="E1956" i="4" s="1" a="1"/>
  <c r="E1956" i="4" s="1"/>
  <c r="E1957" i="4" s="1" a="1"/>
  <c r="E1957" i="4" s="1"/>
  <c r="E1958" i="4" s="1" a="1"/>
  <c r="E1958" i="4" s="1"/>
  <c r="E1959" i="4" s="1" a="1"/>
  <c r="E1959" i="4" s="1"/>
  <c r="E1960" i="4" s="1" a="1"/>
  <c r="E1960" i="4" s="1"/>
  <c r="E1961" i="4" s="1" a="1"/>
  <c r="E1961" i="4" s="1"/>
  <c r="E1962" i="4" s="1" a="1"/>
  <c r="E1962" i="4" s="1"/>
  <c r="E1963" i="4" s="1" a="1"/>
  <c r="E1963" i="4" s="1"/>
  <c r="E1964" i="4" s="1" a="1"/>
  <c r="E1964" i="4" s="1"/>
  <c r="E1965" i="4" s="1" a="1"/>
  <c r="E1965" i="4" s="1"/>
  <c r="E1966" i="4" s="1" a="1"/>
  <c r="E1966" i="4" s="1"/>
  <c r="E1967" i="4" s="1" a="1"/>
  <c r="E1967" i="4" s="1"/>
  <c r="E1968" i="4" s="1" a="1"/>
  <c r="E1968" i="4" s="1"/>
  <c r="E1969" i="4" s="1" a="1"/>
  <c r="E1969" i="4" s="1"/>
  <c r="E1970" i="4" s="1" a="1"/>
  <c r="E1970" i="4" s="1"/>
  <c r="E1971" i="4" s="1" a="1"/>
  <c r="E1971" i="4" s="1"/>
  <c r="E1972" i="4" s="1" a="1"/>
  <c r="E1972" i="4" s="1"/>
  <c r="E1973" i="4" s="1" a="1"/>
  <c r="E1973" i="4" s="1"/>
  <c r="E1974" i="4" s="1" a="1"/>
  <c r="E1974" i="4" s="1"/>
  <c r="E1975" i="4" s="1" a="1"/>
  <c r="E1975" i="4" s="1"/>
  <c r="E1976" i="4" s="1" a="1"/>
  <c r="E1976" i="4" s="1"/>
  <c r="E1977" i="4" s="1" a="1"/>
  <c r="E1977" i="4" s="1"/>
  <c r="E1978" i="4" s="1" a="1"/>
  <c r="E1978" i="4" s="1"/>
  <c r="E1979" i="4" s="1" a="1"/>
  <c r="E1979" i="4" s="1"/>
  <c r="E1980" i="4" s="1" a="1"/>
  <c r="E1980" i="4" s="1"/>
  <c r="E1981" i="4" s="1" a="1"/>
  <c r="E1981" i="4" s="1"/>
  <c r="E1982" i="4" s="1" a="1"/>
  <c r="E1982" i="4" s="1"/>
  <c r="E1983" i="4" s="1" a="1"/>
  <c r="E1983" i="4" s="1"/>
  <c r="E1984" i="4" s="1" a="1"/>
  <c r="E1984" i="4" s="1"/>
  <c r="E1985" i="4" s="1" a="1"/>
  <c r="E1985" i="4" s="1"/>
  <c r="E1986" i="4" s="1" a="1"/>
  <c r="E1986" i="4" s="1"/>
  <c r="E1987" i="4" s="1" a="1"/>
  <c r="E1987" i="4" s="1"/>
  <c r="E1988" i="4" s="1" a="1"/>
  <c r="E1988" i="4" s="1"/>
  <c r="E1989" i="4" s="1" a="1"/>
  <c r="E1989" i="4" s="1"/>
  <c r="E1990" i="4" s="1" a="1"/>
  <c r="E1990" i="4" s="1"/>
  <c r="E1991" i="4" s="1" a="1"/>
  <c r="E1991" i="4" s="1"/>
  <c r="E1992" i="4" s="1" a="1"/>
  <c r="E1992" i="4" s="1"/>
  <c r="E1993" i="4" s="1" a="1"/>
  <c r="E1993" i="4" s="1"/>
  <c r="E1994" i="4" s="1" a="1"/>
  <c r="E1994" i="4" s="1"/>
  <c r="E1995" i="4" s="1" a="1"/>
  <c r="E1995" i="4" s="1"/>
  <c r="E1996" i="4" s="1" a="1"/>
  <c r="E1996" i="4" s="1"/>
  <c r="E1997" i="4" s="1" a="1"/>
  <c r="E1997" i="4" s="1"/>
  <c r="E1998" i="4" s="1" a="1"/>
  <c r="E1998" i="4" s="1"/>
  <c r="E1999" i="4" s="1" a="1"/>
  <c r="E1999" i="4" s="1"/>
  <c r="E2000" i="4" s="1" a="1"/>
  <c r="E2000" i="4" s="1"/>
  <c r="E2001" i="4" s="1" a="1"/>
  <c r="E2001" i="4" s="1"/>
  <c r="E2002" i="4" s="1" a="1"/>
  <c r="E2002" i="4" s="1"/>
  <c r="E2003" i="4" s="1" a="1"/>
  <c r="E2003" i="4" s="1"/>
  <c r="E2004" i="4" s="1" a="1"/>
  <c r="E2004" i="4" s="1"/>
  <c r="E2005" i="4" s="1" a="1"/>
  <c r="E2005" i="4" s="1"/>
  <c r="E2006" i="4" s="1" a="1"/>
  <c r="E2006" i="4" s="1"/>
  <c r="E2007" i="4" s="1" a="1"/>
  <c r="E2007" i="4" s="1"/>
  <c r="E2008" i="4" s="1" a="1"/>
  <c r="E2008" i="4" s="1"/>
  <c r="E2009" i="4" s="1" a="1"/>
  <c r="E2009" i="4" s="1"/>
  <c r="E2010" i="4" s="1" a="1"/>
  <c r="E2010" i="4" s="1"/>
  <c r="E2011" i="4" s="1" a="1"/>
  <c r="E2011" i="4" s="1"/>
  <c r="E2012" i="4" s="1" a="1"/>
  <c r="E2012" i="4" s="1"/>
  <c r="E2013" i="4" s="1" a="1"/>
  <c r="E2013" i="4" s="1"/>
  <c r="E2014" i="4" s="1" a="1"/>
  <c r="E2014" i="4" s="1"/>
  <c r="E2015" i="4" s="1" a="1"/>
  <c r="E2015" i="4" s="1"/>
  <c r="E2016" i="4" s="1" a="1"/>
  <c r="E2016" i="4" s="1"/>
  <c r="E2017" i="4" s="1" a="1"/>
  <c r="E2017" i="4" s="1"/>
  <c r="E2018" i="4" s="1" a="1"/>
  <c r="E2018" i="4" s="1"/>
  <c r="E2019" i="4" s="1" a="1"/>
  <c r="E2019" i="4" s="1"/>
  <c r="E2020" i="4" s="1" a="1"/>
  <c r="E2020" i="4" s="1"/>
  <c r="E2021" i="4" s="1" a="1"/>
  <c r="E2021" i="4" s="1"/>
  <c r="E2022" i="4" s="1" a="1"/>
  <c r="E2022" i="4" s="1"/>
  <c r="E2023" i="4" s="1" a="1"/>
  <c r="E2023" i="4" s="1"/>
  <c r="E2024" i="4" s="1" a="1"/>
  <c r="E2024" i="4" s="1"/>
  <c r="E2025" i="4" s="1" a="1"/>
  <c r="E2025" i="4" s="1"/>
  <c r="E2026" i="4" s="1" a="1"/>
  <c r="E2026" i="4" s="1"/>
  <c r="E2027" i="4" s="1" a="1"/>
  <c r="E2027" i="4" s="1"/>
  <c r="E2028" i="4" s="1" a="1"/>
  <c r="E2028" i="4" s="1"/>
  <c r="E2029" i="4" s="1" a="1"/>
  <c r="E2029" i="4" s="1"/>
  <c r="E2030" i="4" s="1" a="1"/>
  <c r="E2030" i="4" s="1"/>
  <c r="E2031" i="4" s="1" a="1"/>
  <c r="E2031" i="4" s="1"/>
  <c r="E2032" i="4" s="1" a="1"/>
  <c r="E2032" i="4" s="1"/>
  <c r="E2033" i="4" s="1" a="1"/>
  <c r="E2033" i="4" s="1"/>
  <c r="E2034" i="4" s="1" a="1"/>
  <c r="E2034" i="4" s="1"/>
  <c r="E2035" i="4" s="1" a="1"/>
  <c r="E2035" i="4" s="1"/>
  <c r="E2036" i="4" s="1" a="1"/>
  <c r="E2036" i="4" s="1"/>
  <c r="E2037" i="4" s="1" a="1"/>
  <c r="E2037" i="4" s="1"/>
  <c r="E2038" i="4" s="1" a="1"/>
  <c r="E2038" i="4" s="1"/>
  <c r="E2039" i="4" s="1" a="1"/>
  <c r="E2039" i="4" s="1"/>
  <c r="E2040" i="4" s="1" a="1"/>
  <c r="E2040" i="4" s="1"/>
  <c r="E2041" i="4" s="1" a="1"/>
  <c r="E2041" i="4" s="1"/>
  <c r="E2042" i="4" s="1" a="1"/>
  <c r="E2042" i="4" s="1"/>
  <c r="E2043" i="4" s="1" a="1"/>
  <c r="E2043" i="4" s="1"/>
  <c r="E2044" i="4" s="1" a="1"/>
  <c r="E2044" i="4" s="1"/>
  <c r="E2045" i="4" s="1" a="1"/>
  <c r="E2045" i="4" s="1"/>
  <c r="E2046" i="4" s="1" a="1"/>
  <c r="E2046" i="4" s="1"/>
  <c r="E2047" i="4" s="1" a="1"/>
  <c r="E2047" i="4" s="1"/>
  <c r="E2048" i="4" s="1" a="1"/>
  <c r="E2048" i="4" s="1"/>
  <c r="E2049" i="4" s="1" a="1"/>
  <c r="E2049" i="4" s="1"/>
  <c r="E2050" i="4" s="1" a="1"/>
  <c r="E2050" i="4" s="1"/>
  <c r="E2051" i="4" s="1" a="1"/>
  <c r="E2051" i="4" s="1"/>
  <c r="E2052" i="4" s="1" a="1"/>
  <c r="E2052" i="4" s="1"/>
  <c r="E2053" i="4" s="1" a="1"/>
  <c r="E2053" i="4" s="1"/>
  <c r="E2054" i="4" s="1" a="1"/>
  <c r="E2054" i="4" s="1"/>
  <c r="E2055" i="4" s="1" a="1"/>
  <c r="E2055" i="4" s="1"/>
  <c r="E2056" i="4" s="1" a="1"/>
  <c r="E2056" i="4" s="1"/>
  <c r="E2057" i="4" s="1" a="1"/>
  <c r="E2057" i="4" s="1"/>
  <c r="E2058" i="4" s="1" a="1"/>
  <c r="E2058" i="4" s="1"/>
  <c r="E2059" i="4" s="1" a="1"/>
  <c r="E2059" i="4" s="1"/>
  <c r="E2060" i="4" s="1" a="1"/>
  <c r="E2060" i="4" s="1"/>
  <c r="E2061" i="4" s="1" a="1"/>
  <c r="E2061" i="4" s="1"/>
  <c r="E2062" i="4" s="1" a="1"/>
  <c r="E2062" i="4" s="1"/>
  <c r="E2063" i="4" s="1" a="1"/>
  <c r="E2063" i="4" s="1"/>
  <c r="E2064" i="4" s="1" a="1"/>
  <c r="E2064" i="4" s="1"/>
  <c r="E2065" i="4" s="1" a="1"/>
  <c r="E2065" i="4" s="1"/>
  <c r="E2066" i="4" s="1" a="1"/>
  <c r="E2066" i="4" s="1"/>
  <c r="E2067" i="4" s="1" a="1"/>
  <c r="E2067" i="4" s="1"/>
  <c r="E2068" i="4" s="1" a="1"/>
  <c r="E2068" i="4" s="1"/>
  <c r="E2069" i="4" s="1" a="1"/>
  <c r="E2069" i="4" s="1"/>
  <c r="E2070" i="4" s="1" a="1"/>
  <c r="E2070" i="4" s="1"/>
  <c r="E2071" i="4" s="1" a="1"/>
  <c r="E2071" i="4" s="1"/>
  <c r="E2072" i="4" s="1" a="1"/>
  <c r="E2072" i="4" s="1"/>
  <c r="E2073" i="4" s="1" a="1"/>
  <c r="E2073" i="4" s="1"/>
  <c r="E2074" i="4" s="1" a="1"/>
  <c r="E2074" i="4" s="1"/>
  <c r="E2075" i="4" s="1" a="1"/>
  <c r="E2075" i="4" s="1"/>
  <c r="E2076" i="4" s="1" a="1"/>
  <c r="E2076" i="4" s="1"/>
  <c r="E2077" i="4" s="1" a="1"/>
  <c r="E2077" i="4" s="1"/>
  <c r="E2078" i="4" s="1" a="1"/>
  <c r="E2078" i="4" s="1"/>
  <c r="E2079" i="4" s="1" a="1"/>
  <c r="E2079" i="4" s="1"/>
  <c r="E2080" i="4" s="1" a="1"/>
  <c r="E2080" i="4" s="1"/>
  <c r="E2081" i="4" s="1" a="1"/>
  <c r="E2081" i="4" s="1"/>
  <c r="E2082" i="4" s="1" a="1"/>
  <c r="E2082" i="4" s="1"/>
  <c r="E2083" i="4" s="1" a="1"/>
  <c r="E2083" i="4" s="1"/>
  <c r="E2084" i="4" s="1" a="1"/>
  <c r="E2084" i="4" s="1"/>
  <c r="E2085" i="4" s="1" a="1"/>
  <c r="E2085" i="4" s="1"/>
  <c r="E2086" i="4" s="1" a="1"/>
  <c r="E2086" i="4" s="1"/>
  <c r="E2087" i="4" s="1" a="1"/>
  <c r="E2087" i="4" s="1"/>
  <c r="E2088" i="4" s="1" a="1"/>
  <c r="E2088" i="4" s="1"/>
  <c r="E2089" i="4" s="1" a="1"/>
  <c r="E2089" i="4" s="1"/>
  <c r="E2090" i="4" s="1" a="1"/>
  <c r="E2090" i="4" s="1"/>
  <c r="E2091" i="4" s="1" a="1"/>
  <c r="E2091" i="4" s="1"/>
  <c r="E2092" i="4" s="1" a="1"/>
  <c r="E2092" i="4" s="1"/>
  <c r="E2093" i="4" s="1" a="1"/>
  <c r="E2093" i="4" s="1"/>
  <c r="E2094" i="4" s="1" a="1"/>
  <c r="E2094" i="4" s="1"/>
  <c r="E2095" i="4" s="1" a="1"/>
  <c r="E2095" i="4" s="1"/>
  <c r="E2096" i="4" s="1" a="1"/>
  <c r="E2096" i="4" s="1"/>
  <c r="E2097" i="4" s="1" a="1"/>
  <c r="E2097" i="4" s="1"/>
  <c r="E2098" i="4" s="1" a="1"/>
  <c r="E2098" i="4" s="1"/>
  <c r="E2099" i="4" s="1" a="1"/>
  <c r="E2099" i="4" s="1"/>
  <c r="E2100" i="4" s="1" a="1"/>
  <c r="E2100" i="4" s="1"/>
  <c r="E2101" i="4" s="1" a="1"/>
  <c r="E2101" i="4" s="1"/>
  <c r="E2102" i="4" s="1" a="1"/>
  <c r="E2102" i="4" s="1"/>
  <c r="E2103" i="4" s="1" a="1"/>
  <c r="E2103" i="4" s="1"/>
  <c r="E2104" i="4" s="1" a="1"/>
  <c r="E2104" i="4" s="1"/>
  <c r="E2105" i="4" s="1" a="1"/>
  <c r="E2105" i="4" s="1"/>
  <c r="E2106" i="4" s="1" a="1"/>
  <c r="E2106" i="4" s="1"/>
  <c r="E2107" i="4" s="1" a="1"/>
  <c r="E2107" i="4" s="1"/>
  <c r="E2108" i="4" s="1" a="1"/>
  <c r="E2108" i="4" s="1"/>
  <c r="E2109" i="4" s="1" a="1"/>
  <c r="E2109" i="4" s="1"/>
  <c r="E2110" i="4" s="1" a="1"/>
  <c r="E2110" i="4" s="1"/>
  <c r="E2111" i="4" s="1" a="1"/>
  <c r="E2111" i="4" s="1"/>
  <c r="E2112" i="4" s="1" a="1"/>
  <c r="E2112" i="4" s="1"/>
  <c r="E2113" i="4" s="1" a="1"/>
  <c r="E2113" i="4" s="1"/>
  <c r="E2114" i="4" s="1" a="1"/>
  <c r="E2114" i="4" s="1"/>
  <c r="E2115" i="4" s="1" a="1"/>
  <c r="E2115" i="4" s="1"/>
  <c r="E2116" i="4" s="1" a="1"/>
  <c r="E2116" i="4" s="1"/>
  <c r="E2117" i="4" s="1" a="1"/>
  <c r="E2117" i="4" s="1"/>
  <c r="E2118" i="4" s="1" a="1"/>
  <c r="E2118" i="4" s="1"/>
  <c r="E2119" i="4" s="1" a="1"/>
  <c r="E2119" i="4" s="1"/>
  <c r="E2120" i="4" s="1" a="1"/>
  <c r="E2120" i="4" s="1"/>
  <c r="E2121" i="4" s="1" a="1"/>
  <c r="E2121" i="4" s="1"/>
  <c r="E2122" i="4" s="1" a="1"/>
  <c r="E2122" i="4" s="1"/>
  <c r="E2123" i="4" s="1" a="1"/>
  <c r="E2123" i="4" s="1"/>
  <c r="E2124" i="4" s="1" a="1"/>
  <c r="E2124" i="4" s="1"/>
  <c r="E2125" i="4" s="1" a="1"/>
  <c r="E2125" i="4" s="1"/>
  <c r="E2126" i="4" s="1" a="1"/>
  <c r="E2126" i="4" s="1"/>
  <c r="E2127" i="4" s="1" a="1"/>
  <c r="E2127" i="4" s="1"/>
  <c r="E2128" i="4" s="1" a="1"/>
  <c r="E2128" i="4" s="1"/>
  <c r="E2129" i="4" s="1" a="1"/>
  <c r="E2129" i="4" s="1"/>
  <c r="E2130" i="4" s="1" a="1"/>
  <c r="E2130" i="4" s="1"/>
  <c r="E2131" i="4" s="1" a="1"/>
  <c r="E2131" i="4" s="1"/>
  <c r="E2132" i="4" s="1" a="1"/>
  <c r="E2132" i="4" s="1"/>
  <c r="E2133" i="4" s="1" a="1"/>
  <c r="E2133" i="4" s="1"/>
  <c r="E2134" i="4" s="1" a="1"/>
  <c r="E2134" i="4" s="1"/>
  <c r="E2135" i="4" s="1" a="1"/>
  <c r="E2135" i="4" s="1"/>
  <c r="E2136" i="4" s="1" a="1"/>
  <c r="E2136" i="4" s="1"/>
  <c r="E2137" i="4" s="1" a="1"/>
  <c r="E2137" i="4" s="1"/>
  <c r="E2138" i="4" s="1" a="1"/>
  <c r="E2138" i="4" s="1"/>
  <c r="E2139" i="4" s="1" a="1"/>
  <c r="E2139" i="4" s="1"/>
  <c r="E2140" i="4" s="1" a="1"/>
  <c r="E2140" i="4" s="1"/>
  <c r="E2141" i="4" s="1" a="1"/>
  <c r="E2141" i="4" s="1"/>
  <c r="E2142" i="4" s="1" a="1"/>
  <c r="E2142" i="4" s="1"/>
  <c r="E2143" i="4" s="1" a="1"/>
  <c r="E2143" i="4" s="1"/>
  <c r="E2144" i="4" s="1" a="1"/>
  <c r="E2144" i="4" s="1"/>
  <c r="E2145" i="4" s="1" a="1"/>
  <c r="E2145" i="4" s="1"/>
  <c r="E2146" i="4" s="1" a="1"/>
  <c r="E2146" i="4" s="1"/>
  <c r="E2147" i="4" s="1" a="1"/>
  <c r="E2147" i="4" s="1"/>
  <c r="E2148" i="4" s="1" a="1"/>
  <c r="E2148" i="4" s="1"/>
  <c r="E2149" i="4" s="1" a="1"/>
  <c r="E2149" i="4" s="1"/>
  <c r="E2150" i="4" s="1" a="1"/>
  <c r="E2150" i="4" s="1"/>
  <c r="E2151" i="4" s="1" a="1"/>
  <c r="E2151" i="4" s="1"/>
  <c r="E2152" i="4" s="1" a="1"/>
  <c r="E2152" i="4" s="1"/>
  <c r="E2153" i="4" s="1" a="1"/>
  <c r="E2153" i="4" s="1"/>
  <c r="E2154" i="4" s="1" a="1"/>
  <c r="E2154" i="4" s="1"/>
  <c r="E2155" i="4" s="1" a="1"/>
  <c r="E2155" i="4" s="1"/>
  <c r="E2156" i="4" s="1" a="1"/>
  <c r="E2156" i="4" s="1"/>
  <c r="E2157" i="4" s="1" a="1"/>
  <c r="E2157" i="4" s="1"/>
  <c r="E2158" i="4" s="1" a="1"/>
  <c r="E2158" i="4" s="1"/>
  <c r="E2159" i="4" s="1" a="1"/>
  <c r="E2159" i="4" s="1"/>
  <c r="E2160" i="4" s="1" a="1"/>
  <c r="E2160" i="4" s="1"/>
  <c r="E2161" i="4" s="1" a="1"/>
  <c r="E2161" i="4" s="1"/>
  <c r="E2162" i="4" s="1" a="1"/>
  <c r="E2162" i="4" s="1"/>
  <c r="E2163" i="4" s="1" a="1"/>
  <c r="E2163" i="4" s="1"/>
  <c r="E2164" i="4" s="1" a="1"/>
  <c r="E2164" i="4" s="1"/>
  <c r="E2165" i="4" s="1" a="1"/>
  <c r="E2165" i="4" s="1"/>
  <c r="E2166" i="4" s="1" a="1"/>
  <c r="E2166" i="4" s="1"/>
  <c r="E2167" i="4" s="1" a="1"/>
  <c r="E2167" i="4" s="1"/>
  <c r="E2168" i="4" s="1" a="1"/>
  <c r="E2168" i="4" s="1"/>
  <c r="E2169" i="4" s="1" a="1"/>
  <c r="E2169" i="4" s="1"/>
  <c r="E2170" i="4" s="1" a="1"/>
  <c r="E2170" i="4" s="1"/>
  <c r="E2171" i="4" s="1" a="1"/>
  <c r="E2171" i="4" s="1"/>
  <c r="E2172" i="4" s="1" a="1"/>
  <c r="E2172" i="4" s="1"/>
  <c r="E2173" i="4" s="1" a="1"/>
  <c r="E2173" i="4" s="1"/>
  <c r="E2174" i="4" s="1" a="1"/>
  <c r="E2174" i="4" s="1"/>
  <c r="E2175" i="4" s="1" a="1"/>
  <c r="E2175" i="4" s="1"/>
  <c r="E2176" i="4" s="1" a="1"/>
  <c r="E2176" i="4" s="1"/>
  <c r="E2177" i="4" s="1" a="1"/>
  <c r="E2177" i="4" s="1"/>
  <c r="E2178" i="4" s="1" a="1"/>
  <c r="E2178" i="4" s="1"/>
  <c r="E2179" i="4" s="1" a="1"/>
  <c r="E2179" i="4" s="1"/>
  <c r="E2180" i="4" s="1" a="1"/>
  <c r="E2180" i="4" s="1"/>
  <c r="E2181" i="4" s="1" a="1"/>
  <c r="E2181" i="4" s="1"/>
  <c r="E2182" i="4" s="1" a="1"/>
  <c r="E2182" i="4" s="1"/>
  <c r="E2183" i="4" s="1" a="1"/>
  <c r="E2183" i="4" s="1"/>
  <c r="E2184" i="4" s="1" a="1"/>
  <c r="E2184" i="4" s="1"/>
  <c r="E2185" i="4" s="1" a="1"/>
  <c r="E2185" i="4" s="1"/>
  <c r="E2186" i="4" s="1" a="1"/>
  <c r="E2186" i="4" s="1"/>
  <c r="E2187" i="4" s="1" a="1"/>
  <c r="E2187" i="4" s="1"/>
  <c r="E2188" i="4" s="1" a="1"/>
  <c r="E2188" i="4" s="1"/>
  <c r="E2189" i="4" s="1" a="1"/>
  <c r="E2189" i="4" s="1"/>
  <c r="E2190" i="4" s="1" a="1"/>
  <c r="E2190" i="4" s="1"/>
  <c r="E2191" i="4" s="1" a="1"/>
  <c r="E2191" i="4" s="1"/>
  <c r="E2192" i="4" s="1" a="1"/>
  <c r="E2192" i="4" s="1"/>
  <c r="E2193" i="4" s="1" a="1"/>
  <c r="E2193" i="4" s="1"/>
  <c r="E2194" i="4" s="1" a="1"/>
  <c r="E2194" i="4" s="1"/>
  <c r="E2195" i="4" s="1" a="1"/>
  <c r="E2195" i="4" s="1"/>
  <c r="E2196" i="4" s="1" a="1"/>
  <c r="E2196" i="4" s="1"/>
  <c r="E2197" i="4" s="1" a="1"/>
  <c r="E2197" i="4" s="1"/>
  <c r="E2198" i="4" s="1" a="1"/>
  <c r="E2198" i="4" s="1"/>
  <c r="E2199" i="4" s="1" a="1"/>
  <c r="E2199" i="4" s="1"/>
  <c r="E2200" i="4" s="1" a="1"/>
  <c r="E2200" i="4" s="1"/>
  <c r="E2201" i="4" s="1" a="1"/>
  <c r="E2201" i="4" s="1"/>
  <c r="E2202" i="4" s="1" a="1"/>
  <c r="E2202" i="4" s="1"/>
  <c r="E2203" i="4" s="1" a="1"/>
  <c r="E2203" i="4" s="1"/>
  <c r="E2204" i="4" s="1" a="1"/>
  <c r="E2204" i="4" s="1"/>
  <c r="E2205" i="4" s="1" a="1"/>
  <c r="E2205" i="4" s="1"/>
  <c r="E2206" i="4" s="1" a="1"/>
  <c r="E2206" i="4" s="1"/>
  <c r="E2207" i="4" s="1" a="1"/>
  <c r="E2207" i="4" s="1"/>
  <c r="E2208" i="4" s="1" a="1"/>
  <c r="E2208" i="4" s="1"/>
  <c r="E2209" i="4" s="1" a="1"/>
  <c r="E2209" i="4" s="1"/>
  <c r="E2210" i="4" s="1" a="1"/>
  <c r="E2210" i="4" s="1"/>
  <c r="E2211" i="4" s="1" a="1"/>
  <c r="E2211" i="4" s="1"/>
  <c r="E2212" i="4" s="1" a="1"/>
  <c r="E2212" i="4" s="1"/>
  <c r="E2213" i="4" s="1" a="1"/>
  <c r="E2213" i="4" s="1"/>
  <c r="E2214" i="4" s="1" a="1"/>
  <c r="E2214" i="4" s="1"/>
  <c r="E2215" i="4" s="1" a="1"/>
  <c r="E2215" i="4" s="1"/>
  <c r="E2216" i="4" s="1" a="1"/>
  <c r="E2216" i="4" s="1"/>
  <c r="E2217" i="4" s="1" a="1"/>
  <c r="E2217" i="4" s="1"/>
  <c r="E2218" i="4" s="1" a="1"/>
  <c r="E2218" i="4" s="1"/>
  <c r="E2219" i="4" s="1" a="1"/>
  <c r="E2219" i="4" s="1"/>
  <c r="E2220" i="4" s="1" a="1"/>
  <c r="E2220" i="4" s="1"/>
  <c r="E2221" i="4" s="1" a="1"/>
  <c r="E2221" i="4" s="1"/>
  <c r="E2222" i="4" s="1" a="1"/>
  <c r="E2222" i="4" s="1"/>
  <c r="E2223" i="4" s="1" a="1"/>
  <c r="E2223" i="4" s="1"/>
  <c r="E2224" i="4" s="1" a="1"/>
  <c r="E2224" i="4" s="1"/>
  <c r="E2225" i="4" s="1" a="1"/>
  <c r="E2225" i="4" s="1"/>
  <c r="E2226" i="4" s="1" a="1"/>
  <c r="E2226" i="4" s="1"/>
  <c r="E2227" i="4" s="1" a="1"/>
  <c r="E2227" i="4" s="1"/>
  <c r="E2228" i="4" s="1" a="1"/>
  <c r="E2228" i="4" s="1"/>
  <c r="E2229" i="4" s="1" a="1"/>
  <c r="E2229" i="4" s="1"/>
  <c r="E2230" i="4" s="1" a="1"/>
  <c r="E2230" i="4" s="1"/>
  <c r="E2231" i="4" s="1" a="1"/>
  <c r="E2231" i="4" s="1"/>
  <c r="E2232" i="4" s="1" a="1"/>
  <c r="E2232" i="4" s="1"/>
  <c r="E2233" i="4" s="1" a="1"/>
  <c r="E2233" i="4" s="1"/>
  <c r="E2234" i="4" s="1" a="1"/>
  <c r="E2234" i="4" s="1"/>
  <c r="E2235" i="4" s="1" a="1"/>
  <c r="E2235" i="4" s="1"/>
  <c r="E2236" i="4" s="1" a="1"/>
  <c r="E2236" i="4" s="1"/>
  <c r="E2237" i="4" s="1" a="1"/>
  <c r="E2237" i="4" s="1"/>
  <c r="E2238" i="4" s="1" a="1"/>
  <c r="E2238" i="4" s="1"/>
  <c r="E2239" i="4" s="1" a="1"/>
  <c r="E2239" i="4" s="1"/>
  <c r="E2240" i="4" s="1" a="1"/>
  <c r="E2240" i="4" s="1"/>
  <c r="E2241" i="4" s="1" a="1"/>
  <c r="E2241" i="4" s="1"/>
  <c r="E2242" i="4" s="1" a="1"/>
  <c r="E2242" i="4" s="1"/>
  <c r="E2243" i="4" s="1" a="1"/>
  <c r="E2243" i="4" s="1"/>
  <c r="E2244" i="4" s="1" a="1"/>
  <c r="E2244" i="4" s="1"/>
  <c r="E2245" i="4" s="1" a="1"/>
  <c r="E2245" i="4" s="1"/>
  <c r="E2246" i="4" s="1" a="1"/>
  <c r="E2246" i="4" s="1"/>
  <c r="E2247" i="4" s="1" a="1"/>
  <c r="E2247" i="4" s="1"/>
  <c r="E2248" i="4" s="1" a="1"/>
  <c r="E2248" i="4" s="1"/>
  <c r="E2249" i="4" s="1" a="1"/>
  <c r="E2249" i="4" s="1"/>
  <c r="E2250" i="4" s="1" a="1"/>
  <c r="E2250" i="4" s="1"/>
  <c r="E2251" i="4" s="1" a="1"/>
  <c r="E2251" i="4" s="1"/>
  <c r="E2252" i="4" s="1" a="1"/>
  <c r="E2252" i="4" s="1"/>
  <c r="E2253" i="4" s="1" a="1"/>
  <c r="E2253" i="4" s="1"/>
  <c r="E2254" i="4" s="1" a="1"/>
  <c r="E2254" i="4" s="1"/>
  <c r="E2255" i="4" s="1" a="1"/>
  <c r="E2255" i="4" s="1"/>
  <c r="E2256" i="4" s="1" a="1"/>
  <c r="E2256" i="4" s="1"/>
  <c r="E2257" i="4" s="1" a="1"/>
  <c r="E2257" i="4" s="1"/>
  <c r="E2258" i="4" s="1" a="1"/>
  <c r="E2258" i="4" s="1"/>
  <c r="E2259" i="4" s="1" a="1"/>
  <c r="E2259" i="4" s="1"/>
  <c r="E2260" i="4" s="1" a="1"/>
  <c r="E2260" i="4" s="1"/>
  <c r="E2261" i="4" s="1" a="1"/>
  <c r="E2261" i="4" s="1"/>
  <c r="E2262" i="4" s="1" a="1"/>
  <c r="E2262" i="4" s="1"/>
  <c r="E2263" i="4" s="1" a="1"/>
  <c r="E2263" i="4" s="1"/>
  <c r="E2264" i="4" s="1" a="1"/>
  <c r="E2264" i="4" s="1"/>
  <c r="E2265" i="4" s="1" a="1"/>
  <c r="E2265" i="4" s="1"/>
  <c r="E2266" i="4" s="1" a="1"/>
  <c r="E2266" i="4" s="1"/>
  <c r="E2267" i="4" s="1" a="1"/>
  <c r="E2267" i="4" s="1"/>
  <c r="E2268" i="4" s="1" a="1"/>
  <c r="E2268" i="4" s="1"/>
  <c r="E2269" i="4" s="1" a="1"/>
  <c r="E2269" i="4" s="1"/>
  <c r="E2270" i="4" s="1" a="1"/>
  <c r="E2270" i="4" s="1"/>
  <c r="E2271" i="4" s="1" a="1"/>
  <c r="E2271" i="4" s="1"/>
  <c r="E2272" i="4" s="1" a="1"/>
  <c r="E2272" i="4" s="1"/>
  <c r="E2273" i="4" s="1" a="1"/>
  <c r="E2273" i="4" s="1"/>
  <c r="E2274" i="4" s="1" a="1"/>
  <c r="E2274" i="4" s="1"/>
  <c r="E2275" i="4" s="1" a="1"/>
  <c r="E2275" i="4" s="1"/>
  <c r="E2276" i="4" s="1" a="1"/>
  <c r="E2276" i="4" s="1"/>
  <c r="E2277" i="4" s="1" a="1"/>
  <c r="E2277" i="4" s="1"/>
  <c r="E2278" i="4" s="1" a="1"/>
  <c r="E2278" i="4" s="1"/>
  <c r="E2279" i="4" s="1" a="1"/>
  <c r="E2279" i="4" s="1"/>
  <c r="E2280" i="4" s="1" a="1"/>
  <c r="E2280" i="4" s="1"/>
  <c r="E2281" i="4" s="1" a="1"/>
  <c r="E2281" i="4" s="1"/>
  <c r="E2282" i="4" s="1" a="1"/>
  <c r="E2282" i="4" s="1"/>
  <c r="E2283" i="4" s="1" a="1"/>
  <c r="E2283" i="4" s="1"/>
  <c r="E2284" i="4" s="1" a="1"/>
  <c r="E2284" i="4" s="1"/>
  <c r="E2285" i="4" s="1" a="1"/>
  <c r="E2285" i="4" s="1"/>
  <c r="E2286" i="4" s="1" a="1"/>
  <c r="E2286" i="4" s="1"/>
  <c r="E2287" i="4" s="1" a="1"/>
  <c r="E2287" i="4" s="1"/>
  <c r="E2288" i="4" s="1" a="1"/>
  <c r="E2288" i="4" s="1"/>
  <c r="E2289" i="4" s="1" a="1"/>
  <c r="E2289" i="4" s="1"/>
  <c r="E2290" i="4" s="1" a="1"/>
  <c r="E2290" i="4" s="1"/>
  <c r="E2291" i="4" s="1" a="1"/>
  <c r="E2291" i="4" s="1"/>
  <c r="E2292" i="4" s="1" a="1"/>
  <c r="E2292" i="4" s="1"/>
  <c r="E3" i="4" a="1"/>
  <c r="E3" i="4"/>
  <c r="E4" i="4" s="1" a="1"/>
  <c r="E4" i="4" s="1"/>
  <c r="E5" i="4" s="1" a="1"/>
  <c r="E5" i="4" s="1"/>
  <c r="E6" i="4" s="1" a="1"/>
  <c r="E6" i="4" s="1"/>
  <c r="E7" i="4" s="1" a="1"/>
  <c r="E7" i="4" s="1"/>
  <c r="E8" i="4" s="1" a="1"/>
  <c r="E8" i="4" s="1"/>
  <c r="E9" i="4" s="1" a="1"/>
  <c r="E9" i="4" s="1"/>
  <c r="E10" i="4" s="1" a="1"/>
  <c r="E10" i="4" s="1"/>
  <c r="E11" i="4" s="1" a="1"/>
  <c r="E11" i="4" s="1"/>
  <c r="E12" i="4" s="1" a="1"/>
  <c r="E12" i="4" s="1"/>
  <c r="E13" i="4" s="1" a="1"/>
  <c r="E13" i="4" s="1"/>
  <c r="E14" i="4" s="1" a="1"/>
  <c r="E14" i="4" s="1"/>
  <c r="E15" i="4" s="1" a="1"/>
  <c r="E15" i="4" s="1"/>
  <c r="E16" i="4" s="1" a="1"/>
  <c r="E16" i="4" s="1"/>
  <c r="E17" i="4" s="1" a="1"/>
  <c r="E17" i="4" s="1"/>
  <c r="E18" i="4" s="1" a="1"/>
  <c r="E18"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alcChain>
</file>

<file path=xl/sharedStrings.xml><?xml version="1.0" encoding="utf-8"?>
<sst xmlns="http://schemas.openxmlformats.org/spreadsheetml/2006/main" count="1678" uniqueCount="600">
  <si>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</si>
  <si>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</si>
  <si>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</si>
  <si>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</si>
  <si>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</si>
  <si>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</si>
  <si>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</si>
  <si>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</si>
  <si>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</si>
  <si>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</si>
  <si>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</si>
  <si>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</si>
  <si>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</si>
  <si>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</si>
  <si>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</si>
  <si>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</si>
  <si>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</si>
  <si>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</si>
  <si>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</si>
  <si>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</si>
  <si>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</si>
  <si>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</si>
  <si>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</si>
  <si>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</si>
  <si>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</si>
  <si>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</si>
  <si>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</si>
  <si>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</si>
  <si>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</si>
  <si>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</si>
  <si>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</si>
  <si>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</si>
  <si>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</si>
  <si>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</si>
  <si>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</si>
  <si>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</si>
  <si>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</si>
  <si>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</si>
  <si>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</si>
  <si>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</si>
  <si>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</si>
  <si>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</si>
  <si>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</si>
  <si>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</si>
  <si>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</si>
  <si>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</si>
  <si>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</si>
  <si>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</si>
  <si>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</si>
  <si>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</si>
  <si>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</si>
  <si>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</si>
  <si>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</si>
  <si>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</si>
  <si>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</si>
  <si>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</si>
  <si>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</si>
  <si>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</si>
  <si>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</si>
  <si>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</si>
  <si>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01</t>
  </si>
  <si>
    <t>Óleo lubrificante mineral 15w40, adequado para diferentes faixas de temperatura, proporcionando desempenho em condições climáticas variadas. O óleo deve atender no mínimo às normas API CI-4 e ACEA E7, garantindo alto desempenho e proteção para os motores a diesel modernos e de alta performance – Grau SAE: 15w40, densidade 20/4°C: 0,868, ponto de fulgor, °C: 220 ponto fluidez, °C:-36- viscosidade a 40°C, CST: 107-viscosidade: 139- cinzas sulfatadas (% peso): 1,5 – índice de basicidade total (MGKOH/MG): 11,1 – controle de viscosidade 68% superior – limpeza 55% superior – proteção contra o desgaste 67% superior. Embalagem de 20 litros, original, lacrada, com rotulagem completa. Das marcas: LUBRAX, SHELL, TEXACO, IPIRANGA, MOBIL</t>
  </si>
  <si>
    <t>UN</t>
  </si>
  <si>
    <t>02</t>
  </si>
  <si>
    <t>Óleo hidráulico 68 20L VG HLP. Descrição: Óleo hidráulico mineral, grau de viscosidade ISO VG 68, com aditivos antidesgaste, antioxidantes, anticorrosivos e antiespumantes. Atende à norma DIN 51524 Parte 2 (HLP) ou equivalente. Exigência: Embalagem de 20 litros, original, lacrada, com rotulagem completa. Das marcas: LUBRAX, SHELL, TEXACO, IPIRANGA, MOBIL</t>
  </si>
  <si>
    <t>03</t>
  </si>
  <si>
    <t>Óleo lubrificante mineral para transmissão e diferenciais SAE 90, com aditivos EP. O óleo deve atender no mínimo às normas API GL-5. Embalagem de 20 litros original, lacrada, com especificações técnicas. Das marcas: LUBRAX, SHELL, TEXACO, IPIRANGA, MOBIL</t>
  </si>
  <si>
    <t>04</t>
  </si>
  <si>
    <t>Óleo lubrificante mineral para transmissão e diferenciais SAE 140, com aditivos EP. O óleo deve atender no mínimo às normas API GL-5. Embalagem de 20 litros. Das marcas: LUBRAX, SHELL, TEXACO, IPIRANGA, MOBIL</t>
  </si>
  <si>
    <t>05</t>
  </si>
  <si>
    <t>Óleo Lubrificante para Transmissão 85W140. Descrição: Óleo lubrificante mineral para engrenagens e diferenciais, com viscosidade SAE 85W140 e classificação API GL- 5 ou superior. Indicado para uso em caixas de transmissão, diferenciais e conjuntos de engrenagens submetidas a altas cargas. Embalagem de 20 litros, original, lacrada, com especificações técnicas. Das marcas: LUBRAX, SHELL, TEXACO, IPIRANGA, MOBIL</t>
  </si>
  <si>
    <t>06</t>
  </si>
  <si>
    <t>Óleo lubrificante SAE 10w30 para sistemas de transmissão e hidráulico, que atenda os seguintes níveis de desempenho:  API GL-4, allison c-4, caterpillar to-2 (obsoleta), john deere jdm j20c, massey ferguson m-1143 e m-1145, new holland fnha-2c-201, new holland esn-m2c 134 a, b, c e d, agco-allis power fluid 821 xl, volvo vce wb101, zf te-ml 03e/l/05e/06k/17e/21e. Produto não reciclado. Embalagem de 20 litros, original, lacrada, com especificações técnicas. Das marcas: LUBRAX, SHELL, TEXACO, IPIRANGA, MOBIL</t>
  </si>
  <si>
    <t>07</t>
  </si>
  <si>
    <t>Óleo lubrificante para motor a gasolina, viscosidade SAE 5w40, 100% sintético, classificação mínima API SN, ACEA A3. Produto não reciclado. Embalagem de 01 litro, original, lacrada, com especificações técnicas. Das marcas: LUBRAX, SHELL, TEXACO, IPIRANGA, MOBIL</t>
  </si>
  <si>
    <t>08</t>
  </si>
  <si>
    <t>Óleo lubrificante 15w40 semissintético motor gasolina, flex. ou etanol, classificação API SN, SL ou superior. Embalagem 1 litro original, lacrada, com especificações técnicas. Das marcas: LUBRAX, SHELL, TEXACO, IPIRANGA, MOBIL</t>
  </si>
  <si>
    <t>09</t>
  </si>
  <si>
    <t>Óleo lubrificante 5w30 100% sintético motor a diesel, viscosidade SAE 5w30, sintético, classificação mínima ACEA C2, C3, API SN/SL. Embalagem de 1 litro, original, lacrada, com especificações técnicas. Produto não reciclado. Das marcas: LUBRAX, SHELL, TEXACO, IPIRANGA, MOBIL</t>
  </si>
  <si>
    <t>10</t>
  </si>
  <si>
    <t>Óleo lubrificante 5w30 100% sintético motor a gasolina e etanol, viscosidade SAE 5w30, sintético, classificação mínima ACEA C3, API SN. Embalagem de 1 litro, original, lacrada, com especificações técnicas. Produto não reciclado. Das marcas: LUBRAX, SHELL, TEXACO, IPIRANGA, MOBIL</t>
  </si>
  <si>
    <t>11</t>
  </si>
  <si>
    <t>Fluído sintético para freio especial DOT 4, para uso em freios a disco, tambor ou ABS – Embalagem de 500 ml, original, lacrada, com especificações técnicas. Produto não reciclado. Das marcas: LUBRAX, SHELL, TEXACO, IPIRANGA, MOBIL</t>
  </si>
  <si>
    <t>12</t>
  </si>
  <si>
    <t>Óleo para motores 2 Tempos, viscosidade SAE 30, classificação mínima API TC – Embalagem de 500 ml, original, lacrada, com especificações técnicas. Produto não reciclado. Das marcas: LUBRAX, SHELL, TEXACO, IPIRANGA, MOBIL</t>
  </si>
  <si>
    <t>13</t>
  </si>
  <si>
    <t>Aditivo concentrado para radiador. Embalagem de 01 litro
Descrição: aditivo concentrado para sistema de arrefecimento, à base de monoetilenoglicol, destinado à proteção de motores automotivos e insdutriais contra corrosão, cavitação, superaquecimento. Produto concentrado (não pronto para uso), com teor mínimo de 90% de monoetilenoglicol. Compatível com ligas metálicas como alumínio, ferro fundido, cobre fundido, cobre e latão pH entre 7,5 e 10 (em solução diluída). Livre de silicatos, fosfatos e animais (tecnologia orgânica – OAT ou hibrida – HOAT). Proteção contra formação de espuma, cavitação e incrustações. Proporção típica de uso: 40% a 50% em água desmineralizada. Das marcas: LUBRAX, SHELL, TEXACO, IPIRANGA, MOBIL</t>
  </si>
  <si>
    <t>14</t>
  </si>
  <si>
    <t>Graxa lubrificante para rolamento – Embalagem de 20kg, original, lacrada, com especificações técnicas. Graxa lubrificante de alta performance à base de sabão de lítio, grau NLGI 2, contendo aditivos de extrema pressão (EP) e inibidores de oxidação e corrosão, recomendada para aplicação em motores industriais, marítimos ou agrícolas submetidos a cargas elevadas. Das marcas: LUBRAX, SHELL, TEXACO, IPIRANGA, MOBIL</t>
  </si>
  <si>
    <t>15</t>
  </si>
  <si>
    <t>Óleo Lubrificante para Transmissão Automática – Tipo ATF TA. Óleo lubrificante mineral do tipo ATF, formulado com bases minerais altamente refinadas e pacote de aditivos que proporcionam proteção antidesgaste, antioxidante, anticorrosiva, antiespumante e antiferrugem. Indicado para uso em transmissões automáticas, sistemas de direção hidráulica automotiva e garfos de suspensão de motocicletas. Deve atender à especificação GM Tipo A Sufixo A (TASA) e Mercedes-Benz MB 236.2, com as seguintes características técnicas mínimas:
•	Cor: Vermelha (com corante para facilitar a identificação e prevenir uso incorreto)
•	Densidade a 20 °C: 0,8815 kg/L
•	Viscosidade cinemática a 40 °C: 35,7 cSt
•	Viscosidade cinemática a 100 °C: 7,08 cSt
•	Índice de viscosidade: 165
•	Ponto de fulgor (vaso aberto): mínimo de 198 °C
•	Ponto de fluidez: máximo de –48 °C
O produto deve apresentar elevada estabilidade térmica, baixa formação de espuma e excelente fluidez em ampla faixa de temperatura de operação. Deve estar disponível em embalagem de 01 litros, devidamente lacrada e identificada com lote, data de fabricação e prazo de validade. Das marcas: LUBRAX, SHELL, TEXACO, IPIR</t>
  </si>
  <si>
    <t>16</t>
  </si>
  <si>
    <t>Aditivo para diesel, para limpeza de bicos e bomba injetora, trata até 200 litros. Embalagem de 200ml</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</si>
  <si>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</si>
  <si>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</si>
  <si>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</si>
  <si>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</si>
  <si>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</si>
  <si>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</si>
  <si>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</si>
  <si>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</si>
  <si>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</si>
  <si>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</si>
  <si>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</si>
  <si>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</si>
  <si>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</si>
  <si>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</si>
  <si>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</si>
  <si>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</si>
  <si>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</si>
  <si>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</si>
  <si>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</si>
  <si>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</si>
  <si>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</si>
  <si>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</si>
  <si>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</si>
  <si>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</si>
  <si>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</si>
  <si>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</si>
  <si>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</si>
  <si>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</si>
  <si>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</si>
  <si>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</si>
  <si>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</si>
  <si>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</si>
  <si>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</si>
  <si>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</si>
  <si>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</si>
  <si>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</si>
  <si>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</si>
  <si>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</si>
  <si>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</si>
  <si>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</si>
  <si>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</si>
  <si>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</si>
  <si>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</si>
  <si>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</si>
  <si>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</si>
  <si>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</si>
  <si>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</si>
  <si>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</si>
  <si>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</si>
  <si>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</si>
  <si>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</si>
  <si>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</si>
  <si>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</si>
  <si>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</si>
  <si>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</si>
  <si>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</si>
  <si>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</si>
  <si>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</si>
  <si>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</si>
  <si>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</si>
  <si>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</si>
  <si>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</si>
  <si>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</si>
  <si>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</si>
  <si>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</si>
  <si>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</si>
  <si>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</si>
  <si>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</si>
  <si>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</si>
  <si>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</si>
  <si>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</si>
  <si>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</si>
  <si>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</si>
  <si>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</si>
  <si>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</si>
  <si>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</si>
  <si>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</si>
  <si>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</si>
  <si>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</si>
  <si>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</si>
  <si>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</si>
  <si>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</si>
  <si>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</si>
  <si>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</si>
  <si>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</si>
  <si>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</si>
  <si>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</si>
  <si>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</si>
  <si>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</si>
  <si>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</si>
  <si>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</si>
  <si>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</si>
  <si>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</si>
  <si>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</si>
  <si>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</si>
  <si>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</si>
  <si>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</si>
  <si>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</si>
  <si>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</si>
  <si>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</si>
  <si>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</si>
  <si>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</si>
  <si>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</si>
  <si>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</si>
  <si>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</si>
  <si>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</si>
  <si>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</si>
  <si>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</si>
  <si>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</si>
  <si>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</si>
  <si>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</si>
  <si>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Óleo lubrificante mineral para motores diesel Grau SAE 15W40. Níveis de desempenho API CI-4/SL, ACEA E7, MAN 3275-1, FORD WSS-M2C171-D - balde de 20 litros</t>
  </si>
  <si>
    <t>LICITACON - TCE/RS</t>
  </si>
  <si>
    <t>N/I</t>
  </si>
  <si>
    <t>22/05/2025</t>
  </si>
  <si>
    <t>PM DE VALE DO SOL</t>
  </si>
  <si>
    <t>PCE</t>
  </si>
  <si>
    <t>OLEO LUBRIFICANTE 15W40 EXTRA TURBO COM NIVEL DE DESEMPENHO MINIMO CH-4, ALTA PERFORMANCE, DENSIDADE MINIMA 20/4ºC, 0,8830, PONTO DE FULGOR, ºC 228, PONTO DE FLUIDEZ , ºC-30. VISCOSIDADE DE A 40ºC, cST, 110,0 VISCOSIDADE A 100ºC =, CST, 15,0 ÍNDICE DE VISCOSIDADE 141, ÍNDICE DE BASICIDANTE TOTAL (mgkoh/mg) 9,6</t>
  </si>
  <si>
    <t>BLD</t>
  </si>
  <si>
    <t>11/12/2024</t>
  </si>
  <si>
    <t>PM DE LAJEADO DO BUGRE</t>
  </si>
  <si>
    <t>PCP</t>
  </si>
  <si>
    <t xml:space="preserve">15W40 API CI 4 Densidade 20/4°C 0,868 - Ponto de fulgor, °C 220 - Ponto de fluidez, °C -36 Viscosidade a 40°C, cSt 107 Viscosidade a 100°C, cSt 14,5 Índice de Viscosidade 139 - Cinzas Sulfatadas (%peso) 1,5 Índice de Basicidade Total (mgKOH/mg) 11,1(Balde de 20L) </t>
  </si>
  <si>
    <t>05/05/2025</t>
  </si>
  <si>
    <t>PM DE CONSTANTINA</t>
  </si>
  <si>
    <t>8</t>
  </si>
  <si>
    <t>ÓLEO LUBRIFICANTE MINERAL MULTIVISCOSO PARA MOTORES À DIESEL NO GRAU 15W40</t>
  </si>
  <si>
    <t>10/07/2025</t>
  </si>
  <si>
    <t>PM DE DERRUBADAS</t>
  </si>
  <si>
    <t>20</t>
  </si>
  <si>
    <t>Óleo lubrificante 15W40 para motores a diesel, API CI-4, BALDE DE 20 LITROS. MARCAS ACEITAS: LUBRAX, PETRONAS, IPIRANGA, TEXACO, SHELL, CASTROL, MOBIL, HAVOLINE, MOTUL, ELF.</t>
  </si>
  <si>
    <t>None</t>
  </si>
  <si>
    <t>11/03/2025</t>
  </si>
  <si>
    <t>PM DE VISTA ALEGRE</t>
  </si>
  <si>
    <t>3</t>
  </si>
  <si>
    <t>Óleo Lubrificante. apresentação: líquido viscoso, origem: mineral, viscosidade: sae 15w40, uso: motor a diesel</t>
  </si>
  <si>
    <t>Galão 20 L</t>
  </si>
  <si>
    <t>PNCP</t>
  </si>
  <si>
    <t>24/03/2025</t>
  </si>
  <si>
    <t>3 BATALHAO DE ENGENHARIA DE COMBATE/RS</t>
  </si>
  <si>
    <t>16036706000772025</t>
  </si>
  <si>
    <t>Dispensa</t>
  </si>
  <si>
    <t>OLEO LUBRIFICANTE ÓLEO LUBRIFICANTE MOTOR (SAE 15W40 20L)</t>
  </si>
  <si>
    <t>28/02/2025</t>
  </si>
  <si>
    <t>PM DE OSÓRIO</t>
  </si>
  <si>
    <t>PDE</t>
  </si>
  <si>
    <t>OLEO HIDRAULICO - Óleo hidráulico 68 20L VG HLP  Embalagem de 20 Litros Descrição: Óleo hidráulico mineral, grau de viscosidade ISO VG 68, com aditivos antidesgaste, antioxidantes, anticorrosivos e antiespumantes. Atende à norma DIN 51524 Parte 2 (HLP) ou equivalente. Exigência: Embalagem de 20 litros, original, lacrada, com rotulagem completa. Fornecedor deve apresentar ficha técnica ou certificado de conformidade do fabricante na proposta.</t>
  </si>
  <si>
    <t>08/05/2025</t>
  </si>
  <si>
    <t>PM DE BARÃO DE COTEGIPE</t>
  </si>
  <si>
    <t>Óleo Hidráulico 68 (Grau de viscosidade ISO 68) DIN 51524/ 2 HLP, não reciclado, balde de 20 litros, ÓLEO HIDRÁULICO 68 (GRAU DE VISCOSIDADE ISSO 68) DIN 51524/ 2 HLP, COM REGISTRO NA ANP, NÃO RECICLADO, BALDE DE 20 LITROS.</t>
  </si>
  <si>
    <t>27/12/2024</t>
  </si>
  <si>
    <t>PM DE RIO PARDO</t>
  </si>
  <si>
    <t>71</t>
  </si>
  <si>
    <t>ÓLEO HIDRÁULICO PArA MOTORES E TRaNSMISSÕES ISO VG 68. ESPECIFICAÇÕES DE PERFORMACE: DIN 51524 PARTE II HLP (2006); ISO 11158 (FDIS 2008). ANP 3458. BALDE 20 LITROS.</t>
  </si>
  <si>
    <t>30/01/2025</t>
  </si>
  <si>
    <t>PM DE VILA FLORES</t>
  </si>
  <si>
    <t>64</t>
  </si>
  <si>
    <t xml:space="preserve">ÓLEO HIDRÁULICO VG 68 BALDE 20L </t>
  </si>
  <si>
    <t>06/02/2025</t>
  </si>
  <si>
    <t>PM DE DOUTOR MAURÍCIO CARDOSO</t>
  </si>
  <si>
    <t>7</t>
  </si>
  <si>
    <t>ÓLEO HIDRÁULICO 68 20L</t>
  </si>
  <si>
    <t>UNIDADE</t>
  </si>
  <si>
    <t>TCE - SANTA CATARINA</t>
  </si>
  <si>
    <t>04/02/2025</t>
  </si>
  <si>
    <t>Prefeitura Municipal de Saudades</t>
  </si>
  <si>
    <t>Dispensa de Licitação</t>
  </si>
  <si>
    <t>ÓLEO LUBRIFICANTE 68 HIDRÁULICO HLP/XP, BALDE 20L, COM QUALIDADE IGUAL OU SUPERIOR AS MARCAS DE REFERÊNCIAS: LUBRAX, PETRONAS, IPIRANGA OU SHELL.</t>
  </si>
  <si>
    <t>20/02/2025</t>
  </si>
  <si>
    <t>PM DE RODEIO BONITO</t>
  </si>
  <si>
    <t>ÓLEO HIDRÁULICO 68,PARA SISTEMAS HIDRÁULICOS QUE OPEREM EM CONDIÇÕES SEVERAS DE PRESSÃO E TEMPERATURA, ISSO VG 68, BALDE COM 20 L.</t>
  </si>
  <si>
    <t>30/05/2025</t>
  </si>
  <si>
    <t>PM DE JACUIZINHO</t>
  </si>
  <si>
    <t>29</t>
  </si>
  <si>
    <t>ÓLEO LUBRIFICANTE MINERAL API GL-5 ¿ GRAU SAE 90, BALDE COM 20 LITROS</t>
  </si>
  <si>
    <t>30/10/2024</t>
  </si>
  <si>
    <t>PM DE ANTÔNIO PRADO</t>
  </si>
  <si>
    <t>74</t>
  </si>
  <si>
    <t>Óleo lubrificante SAE 90 API GL-5, para transmissão, balde de 20 litros.</t>
  </si>
  <si>
    <t>PM DE SANTO AUGUSTO</t>
  </si>
  <si>
    <t>1</t>
  </si>
  <si>
    <t xml:space="preserve">Óleo lubrificante mineral SAE 80W90 API GL-5  Embalagem: 20 litros (balde) </t>
  </si>
  <si>
    <t>15/01/2025</t>
  </si>
  <si>
    <t>PM DE SANTA CRUZ DO SUL</t>
  </si>
  <si>
    <t>197</t>
  </si>
  <si>
    <t>OLEO LUBRIFICANTE BASICO MINERAL SAE 90 API GL 5 PARA CAMBIO E DIFERENCIAL SAE 90 API GL5, EMBALAGEM DE 20 LITROS. PRODUTO NÃO RECICLADO</t>
  </si>
  <si>
    <t>20/05/2025</t>
  </si>
  <si>
    <t>PM DE INDEPENDÊNCIA</t>
  </si>
  <si>
    <t>21</t>
  </si>
  <si>
    <t>ÓLEO GL5 SAE 90 BALDE COM 20 LITROS</t>
  </si>
  <si>
    <t>07/08/2024</t>
  </si>
  <si>
    <t>PM DE CHARRUA</t>
  </si>
  <si>
    <t>Óleo lubrificante s API GL-5 SAE 90, MB 235.0 - 20 litros Óleo lubrificante que atenda as especificações API GL-5 SAE 90, MB 235.0 - balde de 20 litros</t>
  </si>
  <si>
    <t>14/02/2025</t>
  </si>
  <si>
    <t>PM DE RELVADO</t>
  </si>
  <si>
    <t>ÓLEO ÓLEO VOLUME 20 LITROS, ESPECIFICAÇÃO SAE 90, API GL-5</t>
  </si>
  <si>
    <t>28/04/2025</t>
  </si>
  <si>
    <t>PM DE CARLOS BARBOSA</t>
  </si>
  <si>
    <t>26</t>
  </si>
  <si>
    <t>Óleo SAE 90 - Óleo lubrificante mineral, MAIOR RESISTÊNCIA A EXTREMA PRESSÃO (galão 20 L)</t>
  </si>
  <si>
    <t>PM DE ARROIO DO SAL</t>
  </si>
  <si>
    <t>17</t>
  </si>
  <si>
    <t>ÓLEO LUBRIFICANTE MINERAL API GL-5 ¿ GRAU SAE 140, BALDE COM 20 LITROS</t>
  </si>
  <si>
    <t>Óleo lubrificante esp. API GL-5, SAE 140 - 20 litros Óleo lubrificante que atenda as especificações API GL-5, SAE 140 - balde de 20 litros</t>
  </si>
  <si>
    <t>ÓLEO LUBRIFICANTE P/ TRANS. API GL-5, SAE 140 ÓLEO LUBRIFICANTE PARA TRANSMISSÃO API GL-5, SAE 140. COM REGISTRO NA ANP. (GALÃO 20 LITROS).</t>
  </si>
  <si>
    <t>GL</t>
  </si>
  <si>
    <t>TCE-MG</t>
  </si>
  <si>
    <t>373540410001960</t>
  </si>
  <si>
    <t>15/10/2024</t>
  </si>
  <si>
    <t>PREFEITURA MUNICIPAL DE SÃO VICENTE DE MINAS</t>
  </si>
  <si>
    <t>1421686</t>
  </si>
  <si>
    <t>5 - PREGÃO PRESENCIAL</t>
  </si>
  <si>
    <t>ÓLEO LUBRIFICANTE GL-5  SAE 140 - PARA CAIXAS DE TRANSMISSÃO E ENGRENAGENS HIPOIDES DE EIXOS TRASEIROS.</t>
  </si>
  <si>
    <t>GAL</t>
  </si>
  <si>
    <t>17/06/2025</t>
  </si>
  <si>
    <t>PM DE MUITOS CAPÕES</t>
  </si>
  <si>
    <t>Ipiranga Ultragear Gl-4 140 04067200</t>
  </si>
  <si>
    <t>28/08/2025 16:30</t>
  </si>
  <si>
    <t>Mercadocar</t>
  </si>
  <si>
    <t>https://mercadocar.com.br/oleo-de-cambio-sae140-gl4-ultragear-mineral-20-litros-ipiranga-04067200</t>
  </si>
  <si>
    <t>Lubrax Oleo Gl5 140 20Lt</t>
  </si>
  <si>
    <t>Rede Manaus</t>
  </si>
  <si>
    <t>https://www.redemanaus.com.br/lubrax-trm-5-140/?sku=3255877.241371.0</t>
  </si>
  <si>
    <t>ÓLEO LUBRIFICANTE 85W 140 - Óleo Lubrificante para Transmissão 85W140  Embalagem de 20 Litros Descrição: Óleo lubrificante mineral para engrenagens e diferenciais, com viscosidade SAE 85W140 e classificação API GL-5 ou superior. Indicado para uso em caixas de transmissão, diferenciais e conjuntos de engrenagens submetidas a altas cargas. Exigência: Marca homologada por montadoras como Scania, Volvo, Mercedes-Benz, Volkswagen ou similar. Embalagem de 20 litros, original, lacrada, com especificações técnicas. Comprovação por meio de ficha técnica ou catálogo do fabricante na proposta.</t>
  </si>
  <si>
    <t>ITEM 48249: 85W140-ÓLEO LUBRIFICANTE AUTOMOTIVO, PARA TRANSMISSÃO, DIFERENCIAL E CAIXAS DE ENGRENAGENS HIPÓIDES EM GERAL, SAE 85W140, CLASSIFICAÇÃO API GL -5, ADITIVAÇÃO ANTICORROSIVA, ANTIDESGASTE, ANTIESPUMANTE, ANTIFERRUGEM, ANTIOXI...E 20 LITRO</t>
  </si>
  <si>
    <t>235378030001850</t>
  </si>
  <si>
    <t>27/08/2024</t>
  </si>
  <si>
    <t>PREFEITURA MUNICIPAL DE SÃO LOURENÇO</t>
  </si>
  <si>
    <t>1409685</t>
  </si>
  <si>
    <t>6 - PREGÃO ELETRÔNICO</t>
  </si>
  <si>
    <t>Óleo lubrificante para caixa e diferencial, Viscosidade SAE 85W140, Classificação API GL-5, embalagem de 20(vinte) litros, produto não reciclado.</t>
  </si>
  <si>
    <t>07/02/2025</t>
  </si>
  <si>
    <t>PM DE PEJUÇARA</t>
  </si>
  <si>
    <t>4</t>
  </si>
  <si>
    <t>Óleo lubrificante SAE 85W140, API GL5, recomendado para dife Embalagem de 20 litros.</t>
  </si>
  <si>
    <t>ÓLEO LUBRIFICANTE 85W140 GL-5, BALDE 20L, COM QUALIDADE IGUAL OU SUPERIOR AS MARCAS DE REFERÊNCIAS: LUBRAX, PETRONAS, IPIRANGA OU SHELL.</t>
  </si>
  <si>
    <t>Óleo para redução, com viscosidade SAE 85W140, com especificação API GL-5, em embalagem com 20 litros cada.</t>
  </si>
  <si>
    <t>14/03/2025</t>
  </si>
  <si>
    <t>CIGRES - CONS. INTERM. DE GESTÃO DE RESÍDUOS SÓLIDOS</t>
  </si>
  <si>
    <t>Balde De 20 Litros Lubrax Gl-5 85w140 20l Api Gl-5</t>
  </si>
  <si>
    <t>28/08/2025 16:38</t>
  </si>
  <si>
    <t>Atacadão de Baterias</t>
  </si>
  <si>
    <t>https://www.atacadaodebaterias.com.br/produto/oleo-lubrax-gl-5-sae-85w140-bd-20lts</t>
  </si>
  <si>
    <t>Óleo Lubrificante Sae 85w140 20L - Ipiranga</t>
  </si>
  <si>
    <t>28/08/2025 16:39</t>
  </si>
  <si>
    <t>Mercado Livre</t>
  </si>
  <si>
    <t>https://produto.mercadolivre.com.br/MLB-5300374212-oleo-85w140-cambio-diferencial-gl5-balde-ipiranga-_JM?matt_tool=18956390&amp;utm_source=google_shopping&amp;utm_medium=organic</t>
  </si>
  <si>
    <t>Balde 85w140 Lubrax</t>
  </si>
  <si>
    <t>DF Autopeças</t>
  </si>
  <si>
    <t>https://www.dfautopecas.com.br/geral/oleo-cambiodiferencial-85w140-85w140-lubrax-balde-20-litros?parceiro=9023&amp;srsltid=AfmBOooYOEZM-EX5yFfyJD1n4ynJ7WTvO0AxS9xOxHfQrkkvF8U1n9j7oCQ</t>
  </si>
  <si>
    <t>ÓLEO SAE 10W30 API GL-4 BALDE 20 LITROS Atendendo as especificações:  Allison C-4; API GL-4; CNH MAT 3505, 3540, 3525; DENISON HF-0, HF-1, HF-2; FORDNH FNHA-2-C-201.00, M2C86-B, M2C134-D; JICASE MS 1204, 1205, 1206, MS 1207, 1209; JOHN DEERE JDM J20C; MASSEY FERGUSON CMS M1145, M1143, M-1141, M-1135; New Holland WB NWH 410B; ZF TE-ML 03E, ML 05F, ML 06K, ML 17E, ML 21F; VOLVO WB-101; DENISON UTTO/THF.</t>
  </si>
  <si>
    <t>27/05/2025</t>
  </si>
  <si>
    <t>PM DE GUAPORÉ</t>
  </si>
  <si>
    <t>49</t>
  </si>
  <si>
    <t>Óleo lubrificante Hy-Gard SAE 10W30 JDM J20C, para sistemas de transmissão e hidráulico, embalagem de 20(vinte) litros, produto não reciclado.</t>
  </si>
  <si>
    <t>FLUIDO HIDRÁULICO PARA TRANSMISSÃO DE TRATORES, SAE 10W30, API GL-4. APROVADO: CNH-MAT 3525 (FNHA-2-C201) NEW HOLLAND FNHA-2C-201 AGCO Massey Ferguson M1135, M1143, M1145 John Deere JDM J20C</t>
  </si>
  <si>
    <t>Unidade</t>
  </si>
  <si>
    <t>TCE - PARANÁ</t>
  </si>
  <si>
    <t>06/05/2025</t>
  </si>
  <si>
    <t>MUNICÍPIO DE BELA VISTA DA CAROBA</t>
  </si>
  <si>
    <t>22</t>
  </si>
  <si>
    <t>Pregão</t>
  </si>
  <si>
    <t>Óleo Lubrificante TRANSMISSÃO SAE 10W30 (API GL-4; ALLISON C-4). Balde 20l</t>
  </si>
  <si>
    <t>PM DE PINTO BANDEIRA</t>
  </si>
  <si>
    <t>Óleo lubrificante SAE 10w30 API CJ-4, indicado para motor e transmissão. Balde de 20 litros</t>
  </si>
  <si>
    <t>ÓLEO LUBRIFICANTE 10W30 P/ TRANSMISSÃO SAE 10W-30, especificações e aprovações/ Massey Ferguson M-1145, CNH MAT 3540, Jonh Deere J20Calto desempenho para tratores e equipamentos agrículas,BALDE DE 20 LITROS</t>
  </si>
  <si>
    <t>Óleo para sistema hidráulico mineral multifuncional, SAE 10W30 API GL- 4, Balde de 20 Litros. MARCAS ACEITAS: LUBRAX, PETRONAS, IPIRANGA, TEXACO, SHELL, CASTROL, MOBIL, HAVOLINE, MOTUL, ELF.</t>
  </si>
  <si>
    <t>ÓLEO 10W30 HIDRÁULICO SAE APIGL-4</t>
  </si>
  <si>
    <t>12/05/2025</t>
  </si>
  <si>
    <t>PM DE DAVID CANABARRO</t>
  </si>
  <si>
    <t>9</t>
  </si>
  <si>
    <t>Óleo lubrificante mineral do tipo multifuncional no grau SAE 10W30, recomendado para uso em transmissões e sistemas hidráulicos de tratores e equipamentos agrícolas, atendendo as exigências dos principais fabricantes. Que atenda aos níveis de desempenho: API GL-4, Massey Ferguson CMS M1135, M1145, M</t>
  </si>
  <si>
    <t>PM DE NONOAI</t>
  </si>
  <si>
    <t>Óleo Transmissão Unitractor 10w30 Lubrax 20L</t>
  </si>
  <si>
    <t>28/08/2025 16:57</t>
  </si>
  <si>
    <t>Shopee</t>
  </si>
  <si>
    <t>https://shopee.com.br/product/320421958/19099757536?gads_t_sig=VTJGc2RHVmtYMTlxTFVSVVRrdENkVHQ3ZkZSUTMrR3pBWmZZNzdrcnRBMUNJdjhjaVczSVJRWldya1BmYzk1aXhYOUU5Y21MTTZBaXhYemNiOFd4aTMvSlNDTmtuVERsckpmbWU2N21XZXExMDdaM3Q2SnJCOHorT1lEeFRvanBYWU9jVGc4TkY5ZjVLWHlZTUZHcmFBPT0&amp;model=139833784632</t>
  </si>
  <si>
    <t>Óleo Lubrificante Unitrac 10w30 20L Valvoline 469.12.3</t>
  </si>
  <si>
    <t>28/08/2025 16:58</t>
  </si>
  <si>
    <t>https://www.mercadocar.com.br/oleo-multifuncional-10w30-unitrac-api-gl-4-20-litros-valvoline-469123</t>
  </si>
  <si>
    <t>Óleo lubrificante para motor a gasolina, Viscosidade SAE 5W40, sintético, classificação mínima API SN, ACEA A3, embalagem de 01(um) litro, produto não reciclado.</t>
  </si>
  <si>
    <t>Óleo lubrificante API SN, SAE 5w40, para motores flex, 100% sintético, não reciclado, primeira linha, embalagem de 1 Litro</t>
  </si>
  <si>
    <t>L</t>
  </si>
  <si>
    <t>PM DE SÃO LOURENÇO DO SUL</t>
  </si>
  <si>
    <t>ÓLEO LUBRIFICANTE 5W40 SN 100% SINTÉTICO PARA MOTOR FLEX (GASOLINA/ÁLCOOL) - ÓLEO LUBRIFICANTE PARA MOTOR SAE 5W40, API-SN OU SUPERIOR, 100% SINTÉTICO, NÃO RECICLADO, PARA MOTOR FLEX (ALCOOL/GASOLINA), ATENDENDO OU SUPERANDO AS QUALIFICAÇÕES: VW 508 88</t>
  </si>
  <si>
    <t>29/05/2025</t>
  </si>
  <si>
    <t>PM DE SETE DE SETEMBRO</t>
  </si>
  <si>
    <t>ÓLEO LUBRIFICANTE SINTÉTICO SAE 5W40 - API-SN - 1 LITRO - lubrificante sintético multiviscoso; - SAE 5W40; - API-SN ou superior; - recomendado para motores quatro tempos de veículos movidos a gasolina, etanol, flex e GNV.</t>
  </si>
  <si>
    <t>Litros</t>
  </si>
  <si>
    <t>09/10/2024</t>
  </si>
  <si>
    <t>MUNICÍPIO DE LONDRINA</t>
  </si>
  <si>
    <t>190</t>
  </si>
  <si>
    <t xml:space="preserve">	Óleo lubrificante de motor SAE 5W40, sintético, compatível com motores a gasolina, etanol, flex e motores diesel leves. Embalagem 1 litro</t>
  </si>
  <si>
    <t>ÓLEO LUBRIFICANTE MOTOR GAS/ÁLCOOL SAE 5W40 SINTÉTICO, FRASCOL DE 1 L.</t>
  </si>
  <si>
    <t>Óleo Lubrificante 15w40 API SN Gasolina. Marcas Sugeridas: Ipiranga, Lubrax, Shell, equivalente ou qualidade superior. Embalagem de 01 Litro.</t>
  </si>
  <si>
    <t>26/08/2024</t>
  </si>
  <si>
    <t>MUNICÍPIO DE NOVA FÁTIMA</t>
  </si>
  <si>
    <t>32</t>
  </si>
  <si>
    <t>Óleo lubrificante SAE 15W40, semissintético, API SL, para motor gasolina/flex, embalagem de 1 litro.</t>
  </si>
  <si>
    <t>EMB</t>
  </si>
  <si>
    <t>ÓLEO LUBRIFICANTE SEMI SINTETICO 15W40 API SL PARA MOTOR A GASOLINA - LITRO</t>
  </si>
  <si>
    <t>31/03/2025</t>
  </si>
  <si>
    <t>PM DE MARAU</t>
  </si>
  <si>
    <t>24</t>
  </si>
  <si>
    <t>OLEO 15W40 LITRO - Óleo Lubrificante 15W40 para Motor Ciclo Otto (Gasolina/Etanol)  Embalagem de 1 Litro Descrição: Óleo lubrificante multiviscoso SAE 15W40, mineral ou semissintético, destinado a motores ciclo Otto (gasolina ou etanol), com ou sem turboalimentação. Especificações mínimas exigidas: Versão compatível com motores ciclo Otto Classificação mínima: API SL ou superior ACEA A3/B4 ou superior Alto desempenho em proteção contra desgaste, limpeza do motor e resistência à oxidação Exigência: Marca homologada por montadora reconhecida Apresentar ficha técnica ou catálogo técnico do fabricante comprovando compatibilidade com motores ciclo Otto na proposta. Embalagem de 1 litro, original, lacrada e com rotulagem técnica visível</t>
  </si>
  <si>
    <t>LT</t>
  </si>
  <si>
    <t>Óleo lubrificante para motores a gasolina/ álcool  15W40</t>
  </si>
  <si>
    <t>Óleo F1 Master Ipiranga</t>
  </si>
  <si>
    <t>28/08/2025 17:21</t>
  </si>
  <si>
    <t>Carrefour</t>
  </si>
  <si>
    <t>https://www.google.com.br/shopping/product/13295399031850669023?q=%C3%93leo+lubrificante+15w40+semissint%C3%A9tico+motor+gasolina,+flex.+ou+etanol,+classifica%C3%A7%C3%A3o+API+SN,+SL+ou+superior.+Embalagem+1+litro+original,+lacrada,+com+especifica%C3%A7%C3%B5es+t%C3%A9cnicas.+Das+marcas:+LUBRAX,+SHELL,+TEXACO,+IPIRANGA,+MOBIL&amp;num=32&amp;hl=pt&amp;udm=28&amp;sei=_LmwaOjsBtPf1sQPsPer4A8&amp;gl=br</t>
  </si>
  <si>
    <t>Óleo Lubrax 15w40 Sl</t>
  </si>
  <si>
    <t>https://produto.mercadolivre.com.br/MLB-3810106671-oleo-lubrax-15w40-sl-peca-789134401941-_JM?matt_tool=18956390&amp;utm_source=google_shopping&amp;utm_medium=organic</t>
  </si>
  <si>
    <t>MOBIL COSAN Oleo Motor 15w40 1lt Mobil Super Semissintetico</t>
  </si>
  <si>
    <t>Toda Peça</t>
  </si>
  <si>
    <t>https://www.todapeca.com.br/oleo-motor-15w40-1lt-mobil-super-semissintetico-mobil123039?utm_source=google&amp;utm_medium=Shopping&amp;utm_campaign=oleo-motor-15w40-1lt-mobil-super-semissintetico-mobil123039&amp;inStock#derivacao=8</t>
  </si>
  <si>
    <t>COTRIJAL</t>
  </si>
  <si>
    <t>07/08/2025</t>
  </si>
  <si>
    <t>fornecedor cadastrado</t>
  </si>
  <si>
    <t>Óleo lubrificante para motor a diesel, Viscosidade SAE 5W30, classificação ACEA C2, sintético, embalagem de 1(um) litro, produto não reciclado.</t>
  </si>
  <si>
    <t>Óleo lubrificante 5W30 sintético para motor a diesel, Embalagem de 1 litro. MARCAS ACEITAS: LUBRAX, PETRONAS, IPIRANGA, TEXACO, SHELL, CASTROL, MOBIL, HAVOLINE, MOTUL, ELF.</t>
  </si>
  <si>
    <t>ÓLEO LUBRIFICANTE SAE 5W30 ACEA C2,C3 API SN PARA MOTORES A DIESEL. ÓLEO SINTÉTICO COM AS SEGUI...</t>
  </si>
  <si>
    <t>21/03/2025</t>
  </si>
  <si>
    <t>Serviço Autônomo Municipal de Água e Esgoto de Brusque</t>
  </si>
  <si>
    <t>12/2025 - PRE</t>
  </si>
  <si>
    <t>Pregão Eletrônico</t>
  </si>
  <si>
    <t>Óleo Lubrificante uso: motores 4 tempos, tipo: sintético, classificação: api-sm, acea c2, c3, viscosidade: sae 5w30 - Óleo Lubrificante uso: motores 4 tempos, tipo: sintético, classificação: api-sm, acea c2, c3, viscosidade: sae 5w30</t>
  </si>
  <si>
    <t>Litro</t>
  </si>
  <si>
    <t>15/05/2025</t>
  </si>
  <si>
    <t>MEX-28. BATALHAO DE CACADORES/SE</t>
  </si>
  <si>
    <t>16045406000782025</t>
  </si>
  <si>
    <t>Óleo Lubrificante classificação: api-sm, acea c2, c3, tipo: sintético, uso: motores 4 tempos, viscosidade: sae 5w30 - Óleo Lubrificante classificação: api-sm, acea c2, c3, tipo: sintético, uso: motores 4 tempos, viscosidade: sae 5w30</t>
  </si>
  <si>
    <t>16/06/2025</t>
  </si>
  <si>
    <t>STM-3A.AUDITORIA DA 3A.CJM/RS</t>
  </si>
  <si>
    <t>6002006000162025</t>
  </si>
  <si>
    <t>ÓLEO LUBRIFICANTE SINTÉTICO 5W30 MOTOR A DIESEL</t>
  </si>
  <si>
    <t>04/04/2025</t>
  </si>
  <si>
    <t>PM DE CHIAPETTA</t>
  </si>
  <si>
    <t>6</t>
  </si>
  <si>
    <t>OLEO 5W30  ÓLEO 5W30, SINTÉTICO, API, PARA MOTOR A DIESEL, EMBALAGEM DE 01 LITRO</t>
  </si>
  <si>
    <t>PM DE VILA LÂNGARO</t>
  </si>
  <si>
    <t>ÓLEO 5W30 SINTÉTICO</t>
  </si>
  <si>
    <t>PM DE MOSTARDAS</t>
  </si>
  <si>
    <t>39</t>
  </si>
  <si>
    <t xml:space="preserve">ÓLEO SINTÉTICO PARA MOTORES A DIESEL SAE 5W30 </t>
  </si>
  <si>
    <t>23/04/2025</t>
  </si>
  <si>
    <t>PM DE NOVA HARTZ</t>
  </si>
  <si>
    <t>ÓLEO LUBRIFICANTE 5W30 MOTOR A DIESEL</t>
  </si>
  <si>
    <t>26/02/2025</t>
  </si>
  <si>
    <t>PM DE GETÚLIO VARGAS</t>
  </si>
  <si>
    <t>18</t>
  </si>
  <si>
    <t>Óleo Motor Lubrax Valora Offroad 5w30 ACEA C2</t>
  </si>
  <si>
    <t>29/08/2025 08:31</t>
  </si>
  <si>
    <t>https://www.google.com.br/shopping/product/553629266624299015?q=%C3%93leo+lubrificante+5w30+100%25+sint%C3%A9tico+motor+a+diesel,+viscosidade+SAE+5w30,+sint%C3%A9tico,+classifica%C3%A7%C3%A3o+m%C3%ADnima+ACEA+C2,+C3,+API+SN/SL.+Embalagem+de+1+litro,+original,+lacrada,+com+especifica%C3%A7%C3%B5es+t%C3%A9cnicas.+Produto+n%C3%A3o+reciclado.+Das+marcas:+LUBRAX,+SHELL,+TEXACO,+IPIRANGA,+MOBIL&amp;num=32&amp;hl=pt&amp;udm=28&amp;sei=eY-xaIfxMLrW5OUP7NmByA4&amp;gl=br</t>
  </si>
  <si>
    <t>Óleo Lubrificante Sintético Lubrax Valora 5w30</t>
  </si>
  <si>
    <t>29/08/2025 08:32</t>
  </si>
  <si>
    <t>https://www.google.com.br/shopping/product/7665365537947691847?q=%C3%93leo+lubrificante+5w30+100%25+sint%C3%A9tico+motor+a+diesel,+viscosidade+SAE+5w30,+sint%C3%A9tico,+classifica%C3%A7%C3%A3o+m%C3%ADnima+ACEA+C2,+C3,+API+SN/SL.+Embalagem+de+1+litro,+original,+lacrada,+com+especifica%C3%A7%C3%B5es+t%C3%A9cnicas.+Produto+n%C3%A3o+reciclado.+Das+marcas:+LUBRAX,+SHELL,+TEXACO,+IPIRANGA,+MOBIL&amp;num=32&amp;hl=pt&amp;udm=28&amp;sei=eY-xaIfxMLrW5OUP7NmByA4&amp;gl=br</t>
  </si>
  <si>
    <t>FORNECEDOR CADASTRADO NO LOCAL</t>
  </si>
  <si>
    <t>Óleo lubrificante para motor a gasolina, Viscosidade SAE 5W30, sintético, classificação mínima API SN, ACEA C3, embalagem de 01(um) litro, produto não reciclado.</t>
  </si>
  <si>
    <t>Óleo lubrificante SAE 5W30, sintético, API-SN, ACEA C2, não reciclado para motor diesel, embalagem de 1 litro. ÓLEO LUBRIFICANTE AUTOMOTIVO SAE 5W30, API-SN, ACEA C2 100% SINTÉTICO, NÃO RECICLADO, PARA MOTOR DIESEL, COM REGISTRO NA ANP, EMBALAGEM DE 1 LITRO.</t>
  </si>
  <si>
    <t>Óleo Lubrificante - ÓLEO LUBRIFICANTE, USO MOTORES 4 TEMPOS, TIPO SINTÉTICO, CLASSIFICAÇÃO API-SM, ACEA C2, C3, VISCOSIDADE SAE 5W30</t>
  </si>
  <si>
    <t>30/04/2025</t>
  </si>
  <si>
    <t>BATALHãO DE COMBATE AéREO</t>
  </si>
  <si>
    <t>79570006900032025</t>
  </si>
  <si>
    <t>Óleo Lubrificante Uso: Motores 4 Tempos , Tipo: Sintético , Classificação: Api-Sm, Acea C2, C3 , Viscosidade: Sae 5w30</t>
  </si>
  <si>
    <t>02/09/2024</t>
  </si>
  <si>
    <t>SECRETARIA MUNICIPAL DE EDU. CULTURA - MG</t>
  </si>
  <si>
    <t>92692206904092024</t>
  </si>
  <si>
    <t>N/A</t>
  </si>
  <si>
    <t xml:space="preserve">Óleo lubrificante sintético 5w30 para motores a gasolina </t>
  </si>
  <si>
    <t>PM DE IVOTI</t>
  </si>
  <si>
    <t>ÓLEO LUBRIFICANTE SAE 5W30 API-SN SINTÉTICO, MOTOR GASOLINA, DE PRIMEIRA LINHA, EMBALAGEM DE 01 LITRO.</t>
  </si>
  <si>
    <t>28/01/2025</t>
  </si>
  <si>
    <t>PM DE INHACORÁ</t>
  </si>
  <si>
    <t>2</t>
  </si>
  <si>
    <t>Óleo lubrificante para motores a gasolina SAE 5W30 sintético Embalagem de 1 litro</t>
  </si>
  <si>
    <t>ÓLEO MOTOR SINTÉTICO 5W30 - MOTOR  GASOLINA - LITRO</t>
  </si>
  <si>
    <t>Óleo lubrificante sintético 5W30 para motor a gasolina, etanol, flex e GNVAPI SN - ACEA C2-12, ACEA C3-12.  Embalagem de até 04 litros.</t>
  </si>
  <si>
    <t>02/05/2025</t>
  </si>
  <si>
    <t>PM DE AGUDO</t>
  </si>
  <si>
    <t>Óleo de Motor Sintético Mobil 5w30</t>
  </si>
  <si>
    <t>29/08/2025 08:56</t>
  </si>
  <si>
    <t>Altese Autopeças</t>
  </si>
  <si>
    <t>https://www.google.com.br/shopping/product/8733024868011598057?q=%C3%93leo+lubrificante+5w30+100%25+sint%C3%A9tico+motor+a+gasolina+e+etanol,+viscosidade+SAE+5w30,+sint%C3%A9tico,+classifica%C3%A7%C3%A3o+m%C3%ADnima+ACEA+C3,+API+SN.+Embalagem+de+1+litro,+original,+lacrada,+com+especifica%C3%A7%C3%B5es+t%C3%A9cnicas.+Produto+n%C3%A3o+reciclado.+Das+marcas:+LUBRAX,+SHELL,+TEXACO,+IPIRANGA,+MOBIL&amp;num=32&amp;hl=pt&amp;udm=28&amp;sei=WJWxaLCTMdOU5OUPgrDq0Qk&amp;gl=br</t>
  </si>
  <si>
    <t>Ipiranga F1 Master 5w30 Sintetico</t>
  </si>
  <si>
    <t>https://www.google.com.br/shopping/product/7139191385576479533?q=%C3%93leo+lubrificante+5w30+100%25+sint%C3%A9tico+motor+a+gasolina+e+etanol,+viscosidade+SAE+5w30,+sint%C3%A9tico,+classifica%C3%A7%C3%A3o+m%C3%ADnima+ACEA+C3,+API+SN.+Embalagem+de+1+litro,+original,+lacrada,+com+especifica%C3%A7%C3%B5es+t%C3%A9cnicas.+Produto+n%C3%A3o+reciclado.+Das+marcas:+LUBRAX,+SHELL,+TEXACO,+IPIRANGA,+MOBIL&amp;num=32&amp;hl=pt&amp;udm=28&amp;sei=WJWxaLCTMdOU5OUPgrDq0Qk&amp;gl=br</t>
  </si>
  <si>
    <t>Óleo 5w30 Shell Helix Hx8 Sintético</t>
  </si>
  <si>
    <t>29/08/2025 08:57</t>
  </si>
  <si>
    <t>https://www.google.com.br/shopping/product/12178949311117028753?q=%C3%93leo+lubrificante+5w30+100%25+sint%C3%A9tico+motor+a+gasolina+e+etanol,+viscosidade+SAE+5w30,+sint%C3%A9tico,+classifica%C3%A7%C3%A3o+m%C3%ADnima+ACEA+C3,+API+SN.+Embalagem+de+1+litro,+original,+lacrada,+com+especifica%C3%A7%C3%B5es+t%C3%A9cnicas.+Produto+n%C3%A3o+reciclado.+Das+marcas:+LUBRAX,+SHELL,+TEXACO,+IPIRANGA,+MOBIL&amp;num=32&amp;hl=pt&amp;udm=28&amp;sei=WJWxaLCTMdOU5OUPgrDq0Qk&amp;gl=br</t>
  </si>
  <si>
    <t>Fluido para Freio Especial DOT 4, sintético, para uso em freios a disco, tambor ou ABS, que equipam carros de passeio, ônibus, caminhões ou motocicletas. Embalagem 500 ml</t>
  </si>
  <si>
    <t>FLUÍDO PARA FREIO DOT 4, FRASCO COM 500 ML</t>
  </si>
  <si>
    <t>12/03/2025</t>
  </si>
  <si>
    <t>PM DE SÃO DOMINGOS DO SUL</t>
  </si>
  <si>
    <t>FLUÍDO FLUÍDO VOLUME 500 ML, TIPO DE FREIO DOT 4</t>
  </si>
  <si>
    <t>16/05/2025</t>
  </si>
  <si>
    <t>34</t>
  </si>
  <si>
    <t>Fluido de freio DOT 04 (500 ML)</t>
  </si>
  <si>
    <t>Fluido Freio Dot 4 Lubrax 500ml</t>
  </si>
  <si>
    <t>29/08/2025 09:10</t>
  </si>
  <si>
    <t>Magazine Luiza</t>
  </si>
  <si>
    <t>https://www.magazineluiza.com.br/fluido-para-freios-lubrax-dot-4-500-ml/p/dbhb86d02a/au/flfc/?seller_id=ferramentascra&amp;srsltid=AfmBOoon_x1xDUgGsJbvftU1ZG0fY3b6jxrLQhqoZv6D9ip8TLpwIojCgJA</t>
  </si>
  <si>
    <t>Fluido De Freio Petronas Tutela Brake Fluid Dot 4 500 Ml</t>
  </si>
  <si>
    <t>rennocar.com.br</t>
  </si>
  <si>
    <t>https://www.rennocar.com.br/produtos/fluido-de-freio-petronas-tutela-brake-fluid-dot-4-500-ml/?variant=1000051766&amp;pf=mc&amp;srsltid=AfmBOorjCCmmGRLF3ZY005LxFoOemkdI1Ke29sNHKi72kctjE9kZRxZA-30</t>
  </si>
  <si>
    <t>Wurth Fluido de Freio Dot 4 500ml</t>
  </si>
  <si>
    <t>https://produto.mercadolivre.com.br/MLB-4051231115-fluido-de-freio-dot-4-500ml-wurth-_JM?matt_tool=18956390&amp;utm_source=google_shopping&amp;utm_medium=organic</t>
  </si>
  <si>
    <t>ÓLEO 2 TEMPOS, PARA MOTOSSERRA</t>
  </si>
  <si>
    <t>28/07/2025</t>
  </si>
  <si>
    <t>PM DE SÃO SEPÉ</t>
  </si>
  <si>
    <t>28</t>
  </si>
  <si>
    <t>Óleo 2 (dois) tempos para motor, embalagem 500 ml</t>
  </si>
  <si>
    <t>08/07/2025</t>
  </si>
  <si>
    <t>PM DE TRÊS PASSOS</t>
  </si>
  <si>
    <t>76</t>
  </si>
  <si>
    <t>Óleo lubrificante 2 tempos,</t>
  </si>
  <si>
    <t>ÓLEO 2 TEMPOS 500ML - UN</t>
  </si>
  <si>
    <t>12/06/2025</t>
  </si>
  <si>
    <t>DAE - DEP. DE ÁGUA E ESGOTOS - SANTANA DO LIVRAMENTO</t>
  </si>
  <si>
    <t>90017</t>
  </si>
  <si>
    <t>Óleo 2 tempos 500ml de boa qualidade</t>
  </si>
  <si>
    <t>19/02/2025</t>
  </si>
  <si>
    <t>10655 - OLEO - Lubrificante de alto desempenho para motores Stihl 2 tempos. Frascos de 500ml ME/EPP</t>
  </si>
  <si>
    <t>PM DE TRAMANDAÍ</t>
  </si>
  <si>
    <t>54</t>
  </si>
  <si>
    <t xml:space="preserve">ÓLEO LUBRIFICANTE DOIS TEMPOS API TC  PARA MOTORES DE MOTOSSERRAS E ROÇADEIRAS </t>
  </si>
  <si>
    <t>10/09/2024</t>
  </si>
  <si>
    <t>PM DE PASSO FUNDO</t>
  </si>
  <si>
    <t>110</t>
  </si>
  <si>
    <t>ÓLEO 2 TEMPOS EMBALAGEM 500ML Desenvolvido para atender às necessidades tecnológicas, de desempenho e de manutenção dos motores STIHL.</t>
  </si>
  <si>
    <t>ÓLEO MINERAL 2 TEMPOS EMBALAGEM COM 500 ML</t>
  </si>
  <si>
    <t>14/04/2025</t>
  </si>
  <si>
    <t>PM DE BOM JESUS</t>
  </si>
  <si>
    <t>Aditivo para radiador concentrado - Litro Aditivo para radiador concentrado</t>
  </si>
  <si>
    <t xml:space="preserve">ADITIVO CONCENTRADO PARA RADIADOR </t>
  </si>
  <si>
    <t>Aditivo concentrado para radiador</t>
  </si>
  <si>
    <t>04/06/2025</t>
  </si>
  <si>
    <t>PM DE CAPÃO DA CANOA</t>
  </si>
  <si>
    <t>127</t>
  </si>
  <si>
    <t>ADITIVO PARA RADIADOR CONCENTRADO HÍBRIDO ROSA</t>
  </si>
  <si>
    <t>08/10/2024</t>
  </si>
  <si>
    <t>112</t>
  </si>
  <si>
    <t>ADITIVO CONCENTRADO (RADIADORES) - ADITIVO RADIADOR, CARACTERÍSTICAS ADICIONAIS: CONCENTRADO, BIODEGRADÁVEL, ANTICORROSIVO, APLICAÇÃO: CONTRA CORROSÃO DE SISTEMAS DE REFRIGERAÇÃO, COMPONENTES: ETILENOGLICOL, ADITIVOS COM ANTIESPUMANTE. EMBALAGEM 1L</t>
  </si>
  <si>
    <t>08/08/2024</t>
  </si>
  <si>
    <t>PM DE RIOZINHO</t>
  </si>
  <si>
    <t>Aditivo de radiador anticorrosivo concentrado de 3%, embalagem de 01(um) litro.</t>
  </si>
  <si>
    <t>Aditivo Para Radiador - Wurth Rosa 1L</t>
  </si>
  <si>
    <t>27/08/2025 17:07</t>
  </si>
  <si>
    <t>Loja do Mecânico</t>
  </si>
  <si>
    <t>https://www.google.com.br/shopping/product/9179202374503140058?q=Aditivo+concentrado+para+radiador.+Embalagem+de+01+litro%0ADescri%C3%A7%C3%A3o:+aditivo+concentrado+para+sistema+de+arrefecimento,+%C3%A0+base+de+monoetilenoglicol,+destinado+%C3%A0+prote%C3%A7%C3%A3o+de+motores+automotivos+e+insdutriais+contra+corros%C3%A3o,+cavita%C3%A7%C3%A3o,+superaquecimento.+Produto+concentrado+(n%C3%A3o+pronto+para+uso),+com+teor+m%C3%ADnimo+de+90%25+de+monoetilenoglicol.+Compat%C3%ADvel+com+ligas+met%C3%A1licas+como+alum%C3%ADnio,+ferro+fundido,+cobre+fundido,+cobre+e+lat%C3%A3o+pH+entre+7,5+e+10+(em+solu%C3%A7%C3%A3o+dilu%C3%ADda).+Livre+de+silicatos,+fosfatos+e&amp;num=32&amp;hl=pt&amp;udm=28&amp;gl=br</t>
  </si>
  <si>
    <t>Aditivo Fluido Para Radiador Lubrax Sae J1034 1 Litro</t>
  </si>
  <si>
    <t>29/08/2025 09:43</t>
  </si>
  <si>
    <t>https://www.google.com.br/shopping/product/11704352013248085189?q=Aditivo+concentrado+para+radiador.+Embalagem+de+01+litro+LUBRAX&amp;num=32&amp;hl=pt&amp;udm=28&amp;gl=br</t>
  </si>
  <si>
    <t>Graxa Lubrificante a base de sabão de lítio grau NLGI 2. Apresentar laudo e homologação da fabricante comprovando as especificações e certificação ISO e ABNT. Balde 20Kg</t>
  </si>
  <si>
    <t>GRAXA LUBRIFICANTE AZUL A BASE DE LÍTIO BALDE 20 KG - Graxa lubrificante azul a  base de lítio, de alta performance em variadas aplicações, com alta aditivação, aprovada para uso em rolamentos e em aplicações que exijam alta resistência mecânica e lubricidade, de boa adesão, proteção contra corrosão e oxidação, hidrorepelente e operante em temperaturas de até 140° C. Grau NLGI-2.</t>
  </si>
  <si>
    <t>05/06/2025</t>
  </si>
  <si>
    <t>PM DE PONTE PRETA</t>
  </si>
  <si>
    <t>GRAXA LUBRIFICANTE À BASE DE SABÃO COMPLEXO DE LÍTIO, GRAU NLGI 2, CONTENDO ADITIVOS DE EXTREMA PRESSÃO (EP) E INIBIDORES DE OXIDAÇÃO E CORROSÃO, RECOMENDADA PARA APLICAÇÃO EM EQUIPAMENTOS AUTOMOTIVOS, INDUSTRIAIS, MARÍTIMOS OU AGRÍCOLAS SUBMETIDOS A CARGAS ELEVADAS, EM MANCAIS DE ROLAMENTO OU DESLIZAMENTO, ARTICULAÇÕES E CUBOS DE RODA AUTOMOTIVOS, CHASSIS E JUNTAS UNIVERSAIS. CLASSIFICAÇÃO DE DESEMPENHO MERCEDES BENZ DBL 6804.50;TEMPERATURA MÍNIMA DE OPERAÇÃO MENOR OU IGUAL A &amp;#8211; 20 °C;TEMPERATURA MÁXIMA DE OPERAÇÃO MAIOR OU IGUAL A 177 °C;PENETRAÇÃO TRABALHADA 60X IGUAL A 275;PONTO DE GOTA MAIOR QUE 260 °C;CARGA TIMKEN MAIOR OU IGUAL A 45 LB;FOUR BALL &amp;#8211; CARGA DE SOLDA MAIOR OU IGUAL A 250 KGF;VISCOSIDADE A 40 °C (CST) ENTRE 149 E 152;EMBALAGEM: BALDE DE 20 KG.</t>
  </si>
  <si>
    <t>25/02/2025</t>
  </si>
  <si>
    <t>PM DE VERA CRUZ</t>
  </si>
  <si>
    <t>Graxa Lubrificante à base de lítio, grau NLGI 2, inibidores de corrosão. Embalagem de 20kg.</t>
  </si>
  <si>
    <t>PM DE HUMAITÁ</t>
  </si>
  <si>
    <t>5</t>
  </si>
  <si>
    <t>Graxa Azul para rolamento - balde de 20 litros</t>
  </si>
  <si>
    <t>Graxa lubrificante especial a base de sabão de lítio e cálcio com propriedades de extrema pressão, para juntas universais, cubos de rodas e pinos de veículos e máquinas pesadas, Classificação Grau NLGI/2, Ponto de gota 260°C, embalagem de 20(vinte) quilogramas.</t>
  </si>
  <si>
    <t>ÓLEO LUBRIFICANTE ATF TIPO A ÓLEO LUBRIFICANTE PARA SISTEMA DE DIREÇÃO HIDRAULICA E TRANSMISSÕES AUTOMATICAS AUTOMOTIVAS DO TIPO ATF TIPO A, EMBALAGEM DE 01 LITRO</t>
  </si>
  <si>
    <t>ÓLEO HIDRÁULICO TIPO ATF-TA PARA TRANSMISSÃO AUTOMÁTICAS E SISTEMAS HIDRÁULICOS ÓLEO HIDRÁULICO TIPO ATF TA PARA TRANSMI8SSÃO AUTOMÁTICAS E SISTEMAS HIDRÁULICOS, DEVEM ATENDER AOS REQUISITOS DA GM, MB NO MÍNIMO 236.2 ÍNDICE DE VISCOSIDADE MÍNIMA 160 </t>
  </si>
  <si>
    <t>24/01/2025</t>
  </si>
  <si>
    <t>PM DE NOVA ESPERANÇA DO SUL</t>
  </si>
  <si>
    <t>37</t>
  </si>
  <si>
    <t>ÓLEO LUBRIFICANTE SINTÉTICO PARA TRANSMISSÃO AUTOMÁTICA ATF ATENDENDO OU SUPERANDO AS QUALIFICAÇÕES: DEXRON VI</t>
  </si>
  <si>
    <t>Óleo Lubrificante - ÓLEO LUBRIFICANTE, USO INDUSTRIAL, TIPO MINERAL, CLASSIFICAÇÃO ATF,VISCOSIDADE A SUFIXO A</t>
  </si>
  <si>
    <t>PREFEITURA MUNICIPAL DE CAXIAS DO SUL/RS</t>
  </si>
  <si>
    <t>98859905900822025</t>
  </si>
  <si>
    <t>Pregão - Eletrônico</t>
  </si>
  <si>
    <t>ÓLEO  ATF Óleo lubrificante mineral do tipo ATF tipo A sufixo A para aplicação em sistemas de direção hidráulica e transmissões automáticas automotivas assim como em sistemas hidráulicos industriais. Para uso em sistemas de direção hidráulica de veículos de passeio, caminhões e ônibus, assim como em caixas de mudança automáticas de ônibus e caminhões.Deve atender as seguintes especificações:GM DEXRON® IID, ALLISON C-4, CATERPILLAR TO-2;Coloração vermelha;Com registro e aprovação comprovadamente válidos pela Agência Nacional do Petróleo (ANP) e com o número ANP impresso na etiqueta.EMBALAGEM: 1 LITRO.</t>
  </si>
  <si>
    <t>29/04/2025</t>
  </si>
  <si>
    <t>PM DE BOSSOROCA</t>
  </si>
  <si>
    <t>Óleo para Transmissão Mobil Atf Multiveículo</t>
  </si>
  <si>
    <t>27/08/2025 10:27</t>
  </si>
  <si>
    <t>https://www.google.com.br/shopping/product/12247482130267193369?q=%C3%93leo+Lubrificante+para+Transmiss%C3%A3o+Autom%C3%A1tica+%E2%80%93+Tipo+ATF+TA.+%C3%93leo+lubrificante+mineral+do+tipo+ATF,+formulado+com+bases+minerais+altamente+refinadas+e+pacote+de+aditivos+que+proporcionam+prote%C3%A7%C3%A3o+antidesgaste,+antioxidante,+anticorrosiva,+antiespumante+e+antiferrugem.+Indicado+para+uso+em+transmiss%C3%B5es+autom%C3%A1ticas,+sistemas+de+dire%C3%A7%C3%A3o+hidr%C3%A1ulica+automotiva+e+garfos+de+suspens%C3%A3o+de+motocicletas.+Deve+atender+%C3%A0+especifica%C3%A7%C3%A3o+GM+Tipo+A+Sufixo+A+(TASA)+e+Mercedes-Benz+MB+236.2,+com+as+seguintes+carac&amp;num=32&amp;hl=pt&amp;udm=28&amp;sei=hwevaPyCIcez5OUP1ILs0Q4&amp;gl=br</t>
  </si>
  <si>
    <t>Óleo Hidráulico Atf Dexron II 1 Litro - Ipiranga 32003653</t>
  </si>
  <si>
    <t>https://mercadocar.com.br/oleo-hidraulico-atf-dexron-ii-1-litro-ipiranga-32003653</t>
  </si>
  <si>
    <t>Óleo Transmissão Dexron 3 Lubrax Atf Tdx 1l Petrobras</t>
  </si>
  <si>
    <t>27/08/2025 10:28</t>
  </si>
  <si>
    <t>https://mercadocar.com.br/oleo-de-direcao-hidraulica-atf-tdx-24f-lubrax-1-litro-petrobras-1002084</t>
  </si>
  <si>
    <t>FORNECEDOR LOCAL CADASTRADO</t>
  </si>
  <si>
    <t>ADITIVO ESTABILIZADOR DO DIESEL. EMBALAGEM DE  200ML</t>
  </si>
  <si>
    <t>ADITIVO ESTABILIZADOR DIESEL 200 ML</t>
  </si>
  <si>
    <t>22/07/2025</t>
  </si>
  <si>
    <t>PM DE HORIZONTINA</t>
  </si>
  <si>
    <t>30</t>
  </si>
  <si>
    <t>Aditivo - ADITIVO, COMPONENTE BÁSICO ANTICORROSIVO E FUNGICIDA. DESCARBONIZANTE,APLICAÇÃO MOTORES A DIESEL, REFERÊNCIA BARDAHL MAX S10</t>
  </si>
  <si>
    <t xml:space="preserve">Unidade  </t>
  </si>
  <si>
    <t>40 BATALHAO DE INFANTARIA/MEX - CE</t>
  </si>
  <si>
    <t>16004106900092025</t>
  </si>
  <si>
    <t>Aditivo Bardahl Max Diesel 200ml</t>
  </si>
  <si>
    <t>27/08/2025 10:59</t>
  </si>
  <si>
    <t>Condor em Casa</t>
  </si>
  <si>
    <t>https://www.condor.com.br/product/7896580700194/Aditivo-Bardahl?srsltid=AfmBOooVKJ0YLB03vMmiWOnwADZ6iZ5wPWRoZAdwKmimIvXI8y28WRItmI8</t>
  </si>
  <si>
    <t>Aditivo Bardahl Max Power</t>
  </si>
  <si>
    <t>27/08/2025 11:00</t>
  </si>
  <si>
    <t>https://www.google.com.br/shopping/product/12312966108889177038?q=Aditivo+para+diesel+BARDAHL+200ML&amp;num=32&amp;hl=pt&amp;udm=28&amp;gl=br</t>
  </si>
  <si>
    <t>Kit C/2 Bardahl Aditivo Combustivel Max Diesel 200ml</t>
  </si>
  <si>
    <t>27/08/2025 11:23</t>
  </si>
  <si>
    <t>Amazon.com.br - Seller</t>
  </si>
  <si>
    <t>https://www.amazon.com.br/Bardahl-Aditivo-Combustivel-Diesel-200ml/dp/B0F1GC3JT2?source=ps-sl-shoppingads-lpcontext&amp;ref_=fplfs&amp;psc=1&amp;smid=A2WX90SM6WITO9</t>
  </si>
  <si>
    <t>12/08/2025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</si>
</sst>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G3" sqref="G3"/>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16"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25</v>
      </c>
      <c r="E3" s="82">
        <f t="array" aca="1" ref="E3" ca="1">IF(COUNTA(A:A)&lt;3,"",IF(AND($A2&lt;&gt;"",A3=""),"_______________________________",IF($E2="_______________________________","RESPONSÁVEL PELA ELABORAÇÃO",IFERROR(INDIRECT("'"&amp;A3&amp;"'"&amp;"!"&amp;IF($E$2="VALOR MÉDIO (UNITÁRIO)","A5",IF($E$2="MEDIANA (UNITÁRIO)","B5",IF($E$2="MÉDIA SANEADA (UNITÁRIO)","D5","")))),""))))</f>
        <v>445.24714285714282</v>
      </c>
    </row>
    <row r="4" spans="1:14" ht="63" customHeight="1" x14ac:dyDescent="0.3">
      <c r="A4" s="101" t="s">
        <v>63</v>
      </c>
      <c r="B4" s="88" t="s">
        <v>64</v>
      </c>
      <c r="C4" s="89" t="s">
        <v>62</v>
      </c>
      <c r="D4" s="89">
        <v>30</v>
      </c>
      <c r="E4" s="82">
        <f t="array" aca="1" ref="E4" ca="1">IF(COUNTA(A:A)&lt;3,"",IF(AND($A3&lt;&gt;"",A4=""),"_______________________________",IF($E3="_______________________________","RESPONSÁVEL PELA ELABORAÇÃO",IFERROR(INDIRECT("'"&amp;A4&amp;"'"&amp;"!"&amp;IF($E$2="VALOR MÉDIO (UNITÁRIO)","A5",IF($E$2="MEDIANA (UNITÁRIO)","B5",IF($E$2="MÉDIA SANEADA (UNITÁRIO)","D5","")))),""))))</f>
        <v>366.89285714285717</v>
      </c>
      <c r="K4" s="84"/>
    </row>
    <row r="5" spans="1:14" ht="63" customHeight="1" x14ac:dyDescent="0.3">
      <c r="A5" s="101" t="s">
        <v>65</v>
      </c>
      <c r="B5" s="88" t="s">
        <v>66</v>
      </c>
      <c r="C5" s="89" t="s">
        <v>62</v>
      </c>
      <c r="D5" s="89">
        <v>20</v>
      </c>
      <c r="E5" s="82">
        <f t="array" aca="1" ref="E5" ca="1">IF(COUNTA(A:A)&lt;3,"",IF(AND($A4&lt;&gt;"",A5=""),"_______________________________",IF($E4="_______________________________","RESPONSÁVEL PELA ELABORAÇÃO",IFERROR(INDIRECT("'"&amp;A5&amp;"'"&amp;"!"&amp;IF($E$2="VALOR MÉDIO (UNITÁRIO)","A5",IF($E$2="MEDIANA (UNITÁRIO)","B5",IF($E$2="MÉDIA SANEADA (UNITÁRIO)","D5","")))),""))))</f>
        <v>484.67500000000001</v>
      </c>
    </row>
    <row r="6" spans="1:14" ht="63" customHeight="1" x14ac:dyDescent="0.3">
      <c r="A6" s="101" t="s">
        <v>67</v>
      </c>
      <c r="B6" s="88" t="s">
        <v>68</v>
      </c>
      <c r="C6" s="89" t="s">
        <v>62</v>
      </c>
      <c r="D6" s="89">
        <v>20</v>
      </c>
      <c r="E6" s="82">
        <f t="array" aca="1" ref="E6" ca="1">IF(COUNTA(A:A)&lt;3,"",IF(AND($A5&lt;&gt;"",A6=""),"_______________________________",IF($E5="_______________________________","RESPONSÁVEL PELA ELABORAÇÃO",IFERROR(INDIRECT("'"&amp;A6&amp;"'"&amp;"!"&amp;IF($E$2="VALOR MÉDIO (UNITÁRIO)","A5",IF($E$2="MEDIANA (UNITÁRIO)","B5",IF($E$2="MÉDIA SANEADA (UNITÁRIO)","D5","")))),""))))</f>
        <v>518.39166666666677</v>
      </c>
    </row>
    <row r="7" spans="1:14" ht="63" customHeight="1" x14ac:dyDescent="0.3">
      <c r="A7" s="101" t="s">
        <v>69</v>
      </c>
      <c r="B7" s="88" t="s">
        <v>70</v>
      </c>
      <c r="C7" s="89" t="s">
        <v>62</v>
      </c>
      <c r="D7" s="89">
        <v>10</v>
      </c>
      <c r="E7" s="82">
        <f t="array" aca="1" ref="E7" ca="1">IF(COUNTA(A:A)&lt;3,"",IF(AND($A6&lt;&gt;"",A7=""),"_______________________________",IF($E6="_______________________________","RESPONSÁVEL PELA ELABORAÇÃO",IFERROR(INDIRECT("'"&amp;A7&amp;"'"&amp;"!"&amp;IF($E$2="VALOR MÉDIO (UNITÁRIO)","A5",IF($E$2="MEDIANA (UNITÁRIO)","B5",IF($E$2="MÉDIA SANEADA (UNITÁRIO)","D5","")))),""))))</f>
        <v>547.73299999999995</v>
      </c>
      <c r="K7" s="84"/>
    </row>
    <row r="8" spans="1:14" ht="63" customHeight="1" x14ac:dyDescent="0.3">
      <c r="A8" s="101" t="s">
        <v>71</v>
      </c>
      <c r="B8" s="88" t="s">
        <v>72</v>
      </c>
      <c r="C8" s="89" t="s">
        <v>62</v>
      </c>
      <c r="D8" s="89">
        <v>10</v>
      </c>
      <c r="E8" s="82">
        <f t="array" aca="1" ref="E8" ca="1">IF(COUNTA(A:A)&lt;3,"",IF(AND($A7&lt;&gt;"",A8=""),"_______________________________",IF($E7="_______________________________","RESPONSÁVEL PELA ELABORAÇÃO",IFERROR(INDIRECT("'"&amp;A8&amp;"'"&amp;"!"&amp;IF($E$2="VALOR MÉDIO (UNITÁRIO)","A5",IF($E$2="MEDIANA (UNITÁRIO)","B5",IF($E$2="MÉDIA SANEADA (UNITÁRIO)","D5","")))),""))))</f>
        <v>517.68090909090904</v>
      </c>
    </row>
    <row r="9" spans="1:14" ht="63" customHeight="1" x14ac:dyDescent="0.3">
      <c r="A9" s="101" t="s">
        <v>73</v>
      </c>
      <c r="B9" s="88" t="s">
        <v>74</v>
      </c>
      <c r="C9" s="89" t="s">
        <v>62</v>
      </c>
      <c r="D9" s="89">
        <v>50</v>
      </c>
      <c r="E9" s="82">
        <f t="array" aca="1" ref="E9" ca="1">IF(COUNTA(A:A)&lt;3,"",IF(AND($A8&lt;&gt;"",A9=""),"_______________________________",IF($E8="_______________________________","RESPONSÁVEL PELA ELABORAÇÃO",IFERROR(INDIRECT("'"&amp;A9&amp;"'"&amp;"!"&amp;IF($E$2="VALOR MÉDIO (UNITÁRIO)","A5",IF($E$2="MEDIANA (UNITÁRIO)","B5",IF($E$2="MÉDIA SANEADA (UNITÁRIO)","D5","")))),""))))</f>
        <v>40.755000000000003</v>
      </c>
    </row>
    <row r="10" spans="1:14" ht="63" customHeight="1" x14ac:dyDescent="0.3">
      <c r="A10" s="101" t="s">
        <v>75</v>
      </c>
      <c r="B10" s="88" t="s">
        <v>76</v>
      </c>
      <c r="C10" s="89" t="s">
        <v>62</v>
      </c>
      <c r="D10" s="89">
        <v>50</v>
      </c>
      <c r="E10" s="82">
        <f t="array" aca="1" ref="E10" ca="1">IF(COUNTA(A:A)&lt;3,"",IF(AND($A9&lt;&gt;"",A10=""),"_______________________________",IF($E9="_______________________________","RESPONSÁVEL PELA ELABORAÇÃO",IFERROR(INDIRECT("'"&amp;A10&amp;"'"&amp;"!"&amp;IF($E$2="VALOR MÉDIO (UNITÁRIO)","A5",IF($E$2="MEDIANA (UNITÁRIO)","B5",IF($E$2="MÉDIA SANEADA (UNITÁRIO)","D5","")))),""))))</f>
        <v>26.823333333333338</v>
      </c>
      <c r="K10" s="84"/>
    </row>
    <row r="11" spans="1:14" ht="63" customHeight="1" x14ac:dyDescent="0.3">
      <c r="A11" s="101" t="s">
        <v>77</v>
      </c>
      <c r="B11" s="88" t="s">
        <v>78</v>
      </c>
      <c r="C11" s="89" t="s">
        <v>62</v>
      </c>
      <c r="D11" s="89">
        <v>50</v>
      </c>
      <c r="E11" s="82">
        <f t="array" aca="1" ref="E11" ca="1">IF(COUNTA(A:A)&lt;3,"",IF(AND($A10&lt;&gt;"",A11=""),"_______________________________",IF($E10="_______________________________","RESPONSÁVEL PELA ELABORAÇÃO",IFERROR(INDIRECT("'"&amp;A11&amp;"'"&amp;"!"&amp;IF($E$2="VALOR MÉDIO (UNITÁRIO)","A5",IF($E$2="MEDIANA (UNITÁRIO)","B5",IF($E$2="MÉDIA SANEADA (UNITÁRIO)","D5","")))),""))))</f>
        <v>42.341538461538455</v>
      </c>
    </row>
    <row r="12" spans="1:14" ht="63" customHeight="1" x14ac:dyDescent="0.3">
      <c r="A12" s="101" t="s">
        <v>79</v>
      </c>
      <c r="B12" s="88" t="s">
        <v>80</v>
      </c>
      <c r="C12" s="89" t="s">
        <v>62</v>
      </c>
      <c r="D12" s="89">
        <v>50</v>
      </c>
      <c r="E12" s="82">
        <f t="array" aca="1" ref="E12" ca="1">IF(COUNTA(A:A)&lt;3,"",IF(AND($A11&lt;&gt;"",A12=""),"_______________________________",IF($E11="_______________________________","RESPONSÁVEL PELA ELABORAÇÃO",IFERROR(INDIRECT("'"&amp;A12&amp;"'"&amp;"!"&amp;IF($E$2="VALOR MÉDIO (UNITÁRIO)","A5",IF($E$2="MEDIANA (UNITÁRIO)","B5",IF($E$2="MÉDIA SANEADA (UNITÁRIO)","D5","")))),""))))</f>
        <v>28.182499999999994</v>
      </c>
    </row>
    <row r="13" spans="1:14" ht="63" customHeight="1" x14ac:dyDescent="0.3">
      <c r="A13" s="101" t="s">
        <v>81</v>
      </c>
      <c r="B13" s="88" t="s">
        <v>82</v>
      </c>
      <c r="C13" s="89" t="s">
        <v>62</v>
      </c>
      <c r="D13" s="89">
        <v>50</v>
      </c>
      <c r="E13" s="82">
        <f t="array" aca="1" ref="E13" ca="1">IF(COUNTA(A:A)&lt;3,"",IF(AND($A12&lt;&gt;"",A13=""),"_______________________________",IF($E12="_______________________________","RESPONSÁVEL PELA ELABORAÇÃO",IFERROR(INDIRECT("'"&amp;A13&amp;"'"&amp;"!"&amp;IF($E$2="VALOR MÉDIO (UNITÁRIO)","A5",IF($E$2="MEDIANA (UNITÁRIO)","B5",IF($E$2="MÉDIA SANEADA (UNITÁRIO)","D5","")))),""))))</f>
        <v>37.952857142857134</v>
      </c>
      <c r="K13" s="84"/>
    </row>
    <row r="14" spans="1:14" ht="63" customHeight="1" x14ac:dyDescent="0.3">
      <c r="A14" s="101" t="s">
        <v>83</v>
      </c>
      <c r="B14" s="88" t="s">
        <v>84</v>
      </c>
      <c r="C14" s="89" t="s">
        <v>62</v>
      </c>
      <c r="D14" s="89">
        <v>50</v>
      </c>
      <c r="E14" s="82">
        <f t="array" aca="1" ref="E14" ca="1">IF(COUNTA(A:A)&lt;3,"",IF(AND($A13&lt;&gt;"",A14=""),"_______________________________",IF($E13="_______________________________","RESPONSÁVEL PELA ELABORAÇÃO",IFERROR(INDIRECT("'"&amp;A14&amp;"'"&amp;"!"&amp;IF($E$2="VALOR MÉDIO (UNITÁRIO)","A5",IF($E$2="MEDIANA (UNITÁRIO)","B5",IF($E$2="MÉDIA SANEADA (UNITÁRIO)","D5","")))),""))))</f>
        <v>32.130000000000003</v>
      </c>
    </row>
    <row r="15" spans="1:14" ht="63" customHeight="1" x14ac:dyDescent="0.3">
      <c r="A15" s="101" t="s">
        <v>85</v>
      </c>
      <c r="B15" s="88" t="s">
        <v>86</v>
      </c>
      <c r="C15" s="89" t="s">
        <v>62</v>
      </c>
      <c r="D15" s="89">
        <v>50</v>
      </c>
      <c r="E15" s="82">
        <f t="array" aca="1" ref="E15" ca="1">IF(COUNTA(A:A)&lt;3,"",IF(AND($A14&lt;&gt;"",A15=""),"_______________________________",IF($E14="_______________________________","RESPONSÁVEL PELA ELABORAÇÃO",IFERROR(INDIRECT("'"&amp;A15&amp;"'"&amp;"!"&amp;IF($E$2="VALOR MÉDIO (UNITÁRIO)","A5",IF($E$2="MEDIANA (UNITÁRIO)","B5",IF($E$2="MÉDIA SANEADA (UNITÁRIO)","D5","")))),""))))</f>
        <v>27.8125</v>
      </c>
    </row>
    <row r="16" spans="1:14" ht="63" customHeight="1" x14ac:dyDescent="0.3">
      <c r="A16" s="101" t="s">
        <v>87</v>
      </c>
      <c r="B16" s="88" t="s">
        <v>88</v>
      </c>
      <c r="C16" s="89" t="s">
        <v>62</v>
      </c>
      <c r="D16" s="89">
        <v>50</v>
      </c>
      <c r="E16" s="82">
        <f t="array" aca="1" ref="E16" ca="1">IF(COUNTA(A:A)&lt;3,"",IF(AND($A15&lt;&gt;"",A16=""),"_______________________________",IF($E15="_______________________________","RESPONSÁVEL PELA ELABORAÇÃO",IFERROR(INDIRECT("'"&amp;A16&amp;"'"&amp;"!"&amp;IF($E$2="VALOR MÉDIO (UNITÁRIO)","A5",IF($E$2="MEDIANA (UNITÁRIO)","B5",IF($E$2="MÉDIA SANEADA (UNITÁRIO)","D5","")))),""))))</f>
        <v>592.73833333333334</v>
      </c>
      <c r="K16" s="84"/>
    </row>
    <row r="17" spans="1:5" ht="63" customHeight="1" x14ac:dyDescent="0.3">
      <c r="A17" s="101" t="s">
        <v>89</v>
      </c>
      <c r="B17" s="88" t="s">
        <v>90</v>
      </c>
      <c r="C17" s="89" t="s">
        <v>62</v>
      </c>
      <c r="D17" s="89">
        <v>50</v>
      </c>
      <c r="E17" s="82">
        <f t="array" aca="1" ref="E17" ca="1">IF(COUNTA(A:A)&lt;3,"",IF(AND($A16&lt;&gt;"",A17=""),"_______________________________",IF($E16="_______________________________","RESPONSÁVEL PELA ELABORAÇÃO",IFERROR(INDIRECT("'"&amp;A17&amp;"'"&amp;"!"&amp;IF($E$2="VALOR MÉDIO (UNITÁRIO)","A5",IF($E$2="MEDIANA (UNITÁRIO)","B5",IF($E$2="MÉDIA SANEADA (UNITÁRIO)","D5","")))),""))))</f>
        <v>34.632222222222225</v>
      </c>
    </row>
    <row r="18" spans="1:5" ht="63" customHeight="1" x14ac:dyDescent="0.3">
      <c r="A18" s="101" t="s">
        <v>91</v>
      </c>
      <c r="B18" s="88" t="s">
        <v>92</v>
      </c>
      <c r="C18" s="89" t="s">
        <v>62</v>
      </c>
      <c r="D18" s="89">
        <v>50</v>
      </c>
      <c r="E18" s="82">
        <f t="array" aca="1" ref="E18" ca="1">IF(COUNTA(A:A)&lt;3,"",IF(AND($A17&lt;&gt;"",A18=""),"_______________________________",IF($E17="_______________________________","RESPONSÁVEL PELA ELABORAÇÃO",IFERROR(INDIRECT("'"&amp;A18&amp;"'"&amp;"!"&amp;IF($E$2="VALOR MÉDIO (UNITÁRIO)","A5",IF($E$2="MEDIANA (UNITÁRIO)","B5",IF($E$2="MÉDIA SANEADA (UNITÁRIO)","D5","")))),""))))</f>
        <v>34.14142857142857</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_______________________________</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RESPONSÁVEL PELA ELABORAÇÃO</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01!A1" display="01" xr:uid="{00000000-0004-0000-0300-000000000000}"/>
    <hyperlink ref="A4" location="02!A1" display="02" xr:uid="{00000000-0004-0000-0300-000001000000}"/>
    <hyperlink ref="A5" location="03!A1" display="03" xr:uid="{00000000-0004-0000-0300-000002000000}"/>
    <hyperlink ref="A6" location="04!A1" display="04" xr:uid="{00000000-0004-0000-0300-000003000000}"/>
    <hyperlink ref="A7" location="05!A1" display="05" xr:uid="{00000000-0004-0000-0300-000004000000}"/>
    <hyperlink ref="A8" location="06!A1" display="06" xr:uid="{00000000-0004-0000-0300-000005000000}"/>
    <hyperlink ref="A9" location="07!A1" display="07" xr:uid="{00000000-0004-0000-0300-000006000000}"/>
    <hyperlink ref="A10" location="08!A1" display="08" xr:uid="{00000000-0004-0000-0300-000007000000}"/>
    <hyperlink ref="A11" location="09!A1" display="0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s>
  <pageMargins left="0.51181102362204722" right="0.51181102362204722" top="0.78740157480314965" bottom="0.78740157480314965" header="0.31496062992125978" footer="0.31496062992125978"/>
  <pageSetup paperSize="9"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93</v>
      </c>
    </row>
    <row r="24288" spans="1844:1844" x14ac:dyDescent="0.25">
      <c r="BRX24288" t="s">
        <v>94</v>
      </c>
    </row>
    <row r="79466" spans="11867:11867" x14ac:dyDescent="0.25">
      <c r="QNK79466" t="s">
        <v>95</v>
      </c>
    </row>
    <row r="95881" spans="13812:13812" x14ac:dyDescent="0.25">
      <c r="TKF95881" t="s">
        <v>96</v>
      </c>
    </row>
    <row r="113333" spans="214:214" x14ac:dyDescent="0.25">
      <c r="HF113333" t="s">
        <v>97</v>
      </c>
    </row>
    <row r="120283" spans="10134:10134" x14ac:dyDescent="0.25">
      <c r="NYT120283" t="s">
        <v>98</v>
      </c>
    </row>
    <row r="121754" spans="6161:6161" x14ac:dyDescent="0.25">
      <c r="IBY121754" t="s">
        <v>99</v>
      </c>
    </row>
    <row r="122485" spans="558:558" x14ac:dyDescent="0.25">
      <c r="UL122485" t="s">
        <v>100</v>
      </c>
    </row>
    <row r="135581" spans="14555:14555" x14ac:dyDescent="0.25">
      <c r="UMU135581" t="s">
        <v>101</v>
      </c>
    </row>
    <row r="161465" spans="2615:2615" x14ac:dyDescent="0.25">
      <c r="CVO161465" t="s">
        <v>102</v>
      </c>
    </row>
    <row r="168375" spans="8394:8394" x14ac:dyDescent="0.25">
      <c r="LJV168375" t="s">
        <v>103</v>
      </c>
    </row>
    <row r="168981" spans="6779:6779" x14ac:dyDescent="0.25">
      <c r="IZS168981" t="s">
        <v>104</v>
      </c>
    </row>
    <row r="174813" spans="7751:7751" x14ac:dyDescent="0.25">
      <c r="KLC174813" t="s">
        <v>105</v>
      </c>
    </row>
    <row r="182977" spans="10586:10586" x14ac:dyDescent="0.25">
      <c r="OQD182977" t="s">
        <v>106</v>
      </c>
    </row>
    <row r="183266" spans="4797:4797" x14ac:dyDescent="0.25">
      <c r="GBM183266" t="s">
        <v>107</v>
      </c>
    </row>
    <row r="187059" spans="12800:12800" x14ac:dyDescent="0.25">
      <c r="RXH187059" t="s">
        <v>108</v>
      </c>
    </row>
    <row r="201402" spans="14351:14351" x14ac:dyDescent="0.25">
      <c r="UEY201402" t="s">
        <v>109</v>
      </c>
    </row>
    <row r="204101" spans="435:435" x14ac:dyDescent="0.25">
      <c r="PS204101" t="s">
        <v>110</v>
      </c>
    </row>
    <row r="207956" spans="13603:13603" x14ac:dyDescent="0.25">
      <c r="TCE207956" t="s">
        <v>111</v>
      </c>
    </row>
    <row r="208967" spans="8275:8275" x14ac:dyDescent="0.25">
      <c r="LFG208967" t="s">
        <v>112</v>
      </c>
    </row>
    <row r="210856" spans="8802:8802" x14ac:dyDescent="0.25">
      <c r="LZN210856" t="s">
        <v>113</v>
      </c>
    </row>
    <row r="212137" spans="2342:2342" x14ac:dyDescent="0.25">
      <c r="CLB212137" t="s">
        <v>114</v>
      </c>
    </row>
    <row r="221935" spans="15876:15876" x14ac:dyDescent="0.25">
      <c r="WLP221935" t="s">
        <v>115</v>
      </c>
    </row>
    <row r="232839" spans="1228:1228" x14ac:dyDescent="0.25">
      <c r="AUF232839" t="s">
        <v>116</v>
      </c>
    </row>
    <row r="233143" spans="3284:3284" x14ac:dyDescent="0.25">
      <c r="DVH233143" t="s">
        <v>117</v>
      </c>
    </row>
    <row r="233724" spans="7398:7398" x14ac:dyDescent="0.25">
      <c r="JXN233724" t="s">
        <v>118</v>
      </c>
    </row>
    <row r="244974" spans="6350:6350" x14ac:dyDescent="0.25">
      <c r="IJF244974" t="s">
        <v>119</v>
      </c>
    </row>
    <row r="245502" spans="4179:4179" x14ac:dyDescent="0.25">
      <c r="FDS245502" t="s">
        <v>120</v>
      </c>
    </row>
    <row r="250967" spans="7857:7857" x14ac:dyDescent="0.25">
      <c r="KPE250967" t="s">
        <v>121</v>
      </c>
    </row>
    <row r="272430" spans="2838:2838" x14ac:dyDescent="0.25">
      <c r="DED272430" t="s">
        <v>122</v>
      </c>
    </row>
    <row r="286293" spans="12886:12886" x14ac:dyDescent="0.25">
      <c r="SAP286293" t="s">
        <v>123</v>
      </c>
    </row>
    <row r="309519" spans="2962:2962" x14ac:dyDescent="0.25">
      <c r="DIX309519" t="s">
        <v>124</v>
      </c>
    </row>
    <row r="322889" spans="7588:7588" x14ac:dyDescent="0.25">
      <c r="KEV322889" t="s">
        <v>125</v>
      </c>
    </row>
    <row r="323135" spans="13999:13999" x14ac:dyDescent="0.25">
      <c r="TRK323135" t="s">
        <v>126</v>
      </c>
    </row>
    <row r="337408" spans="9770:9770" x14ac:dyDescent="0.25">
      <c r="NKT337408" t="s">
        <v>127</v>
      </c>
    </row>
    <row r="344741" spans="11941:11941" x14ac:dyDescent="0.25">
      <c r="QQG344741" t="s">
        <v>128</v>
      </c>
    </row>
    <row r="364835" spans="3586:3586" x14ac:dyDescent="0.25">
      <c r="EGX364835" t="s">
        <v>129</v>
      </c>
    </row>
    <row r="373702" spans="11066:11066" x14ac:dyDescent="0.25">
      <c r="PIP373702" t="s">
        <v>130</v>
      </c>
    </row>
    <row r="375786" spans="5149:5149" x14ac:dyDescent="0.25">
      <c r="GPA375786" t="s">
        <v>131</v>
      </c>
    </row>
    <row r="376947" spans="2991:2991" x14ac:dyDescent="0.25">
      <c r="DKA376947" t="s">
        <v>132</v>
      </c>
    </row>
    <row r="392157" spans="11710:11710" x14ac:dyDescent="0.25">
      <c r="QHJ392157" t="s">
        <v>133</v>
      </c>
    </row>
    <row r="407751" spans="14284:14284" x14ac:dyDescent="0.25">
      <c r="UCJ407751" t="s">
        <v>134</v>
      </c>
    </row>
    <row r="430839" spans="2012:2012" x14ac:dyDescent="0.25">
      <c r="BYJ430839" t="s">
        <v>135</v>
      </c>
    </row>
    <row r="431366" spans="4819:4819" x14ac:dyDescent="0.25">
      <c r="GCI431366" t="s">
        <v>136</v>
      </c>
    </row>
    <row r="441816" spans="9746:9746" x14ac:dyDescent="0.25">
      <c r="NJV441816" t="s">
        <v>137</v>
      </c>
    </row>
    <row r="444202" spans="4114:4114" x14ac:dyDescent="0.25">
      <c r="FBF444202" t="s">
        <v>138</v>
      </c>
    </row>
    <row r="451517" spans="9907:9907" x14ac:dyDescent="0.25">
      <c r="NQA451517" t="s">
        <v>139</v>
      </c>
    </row>
    <row r="477297" spans="10925:10925" x14ac:dyDescent="0.25">
      <c r="PDE477297" t="s">
        <v>140</v>
      </c>
    </row>
    <row r="477777" spans="1804:1804" x14ac:dyDescent="0.25">
      <c r="BQJ477777" t="s">
        <v>141</v>
      </c>
    </row>
    <row r="482509" spans="10084:10084" x14ac:dyDescent="0.25">
      <c r="NWV482509" t="s">
        <v>142</v>
      </c>
    </row>
    <row r="498728" spans="2194:2194" x14ac:dyDescent="0.25">
      <c r="CFJ498728" t="s">
        <v>143</v>
      </c>
    </row>
    <row r="515219" spans="795:795" x14ac:dyDescent="0.25">
      <c r="ADO515219" t="s">
        <v>144</v>
      </c>
    </row>
    <row r="523182" spans="1975:1975" x14ac:dyDescent="0.25">
      <c r="BWY523182" t="s">
        <v>145</v>
      </c>
    </row>
    <row r="526921" spans="11152:11152" x14ac:dyDescent="0.25">
      <c r="PLX526921" t="s">
        <v>146</v>
      </c>
    </row>
    <row r="531141" spans="1831:1831" x14ac:dyDescent="0.25">
      <c r="BRK531141" t="s">
        <v>147</v>
      </c>
    </row>
    <row r="543034" spans="14392:14392" x14ac:dyDescent="0.25">
      <c r="UGN543034" t="s">
        <v>148</v>
      </c>
    </row>
    <row r="543196" spans="9139:9139" x14ac:dyDescent="0.25">
      <c r="MMM543196" t="s">
        <v>149</v>
      </c>
    </row>
    <row r="568067" spans="6438:6438" x14ac:dyDescent="0.25">
      <c r="IMP568067" t="s">
        <v>150</v>
      </c>
    </row>
    <row r="569649" spans="8456:8456" x14ac:dyDescent="0.25">
      <c r="LMF569649" t="s">
        <v>151</v>
      </c>
    </row>
    <row r="570884" spans="5195:5195" x14ac:dyDescent="0.25">
      <c r="GQU570884" t="s">
        <v>152</v>
      </c>
    </row>
    <row r="571960" spans="5294:5294" x14ac:dyDescent="0.25">
      <c r="GUP571960" t="s">
        <v>153</v>
      </c>
    </row>
    <row r="595202" spans="3894:3894" x14ac:dyDescent="0.25">
      <c r="EST595202" t="s">
        <v>154</v>
      </c>
    </row>
    <row r="596636" spans="5120:5120" x14ac:dyDescent="0.25">
      <c r="GNX596636" t="s">
        <v>155</v>
      </c>
    </row>
    <row r="610300" spans="8599:8599" x14ac:dyDescent="0.25">
      <c r="LRS610300" t="s">
        <v>156</v>
      </c>
    </row>
    <row r="614630" spans="9341:9341" x14ac:dyDescent="0.25">
      <c r="MUG614630" t="s">
        <v>157</v>
      </c>
    </row>
    <row r="623552" spans="5168:5168" x14ac:dyDescent="0.25">
      <c r="GPT623552" t="s">
        <v>158</v>
      </c>
    </row>
    <row r="628206" spans="5289:5289" x14ac:dyDescent="0.25">
      <c r="GUK628206" t="s">
        <v>159</v>
      </c>
    </row>
    <row r="631400" spans="2674:2674" x14ac:dyDescent="0.25">
      <c r="CXV631400" t="s">
        <v>160</v>
      </c>
    </row>
    <row r="633685" spans="1197:1197" x14ac:dyDescent="0.25">
      <c r="ATA633685" t="s">
        <v>161</v>
      </c>
    </row>
    <row r="653826" spans="6767:6767" x14ac:dyDescent="0.25">
      <c r="IZG653826" t="s">
        <v>162</v>
      </c>
    </row>
    <row r="661282" spans="3538:3538" x14ac:dyDescent="0.25">
      <c r="EFB661282" t="s">
        <v>163</v>
      </c>
    </row>
    <row r="683533" spans="175:175" x14ac:dyDescent="0.25">
      <c r="FS683533" t="s">
        <v>164</v>
      </c>
    </row>
    <row r="688415" spans="3830:3830" x14ac:dyDescent="0.25">
      <c r="EQH688415" t="s">
        <v>165</v>
      </c>
    </row>
    <row r="704608" spans="8147:8147" x14ac:dyDescent="0.25">
      <c r="LAI704608" t="s">
        <v>166</v>
      </c>
    </row>
    <row r="713740" spans="9938:9938" x14ac:dyDescent="0.25">
      <c r="NRF713740" t="s">
        <v>167</v>
      </c>
    </row>
    <row r="742474" spans="5631:5631" x14ac:dyDescent="0.25">
      <c r="HHO742474" t="s">
        <v>168</v>
      </c>
    </row>
    <row r="743721" spans="4625:4625" x14ac:dyDescent="0.25">
      <c r="FUW743721" t="s">
        <v>169</v>
      </c>
    </row>
    <row r="744794" spans="12410:12410" x14ac:dyDescent="0.25">
      <c r="RIH744794" t="s">
        <v>170</v>
      </c>
    </row>
    <row r="757134" spans="11308:11308" x14ac:dyDescent="0.25">
      <c r="PRX757134" t="s">
        <v>171</v>
      </c>
    </row>
    <row r="757947" spans="12029:12029" x14ac:dyDescent="0.25">
      <c r="QTQ757947" t="s">
        <v>172</v>
      </c>
    </row>
    <row r="766886" spans="5565:5565" x14ac:dyDescent="0.25">
      <c r="HFA766886" t="s">
        <v>173</v>
      </c>
    </row>
    <row r="766898" spans="4539:4539" x14ac:dyDescent="0.25">
      <c r="FRO766898" t="s">
        <v>174</v>
      </c>
    </row>
    <row r="795430" spans="4682:4682" x14ac:dyDescent="0.25">
      <c r="FXB795430" t="s">
        <v>175</v>
      </c>
    </row>
    <row r="805485" spans="11020:11020" x14ac:dyDescent="0.25">
      <c r="PGV805485" t="s">
        <v>176</v>
      </c>
    </row>
    <row r="811790" spans="12926:12926" x14ac:dyDescent="0.25">
      <c r="SCD811790" t="s">
        <v>177</v>
      </c>
    </row>
    <row r="819031" spans="12299:12299" x14ac:dyDescent="0.25">
      <c r="REA819031" t="s">
        <v>178</v>
      </c>
    </row>
    <row r="847001" spans="10991:10991" x14ac:dyDescent="0.25">
      <c r="PFS847001" t="s">
        <v>179</v>
      </c>
    </row>
    <row r="855741" spans="16101:16101" x14ac:dyDescent="0.25">
      <c r="WUG855741" t="s">
        <v>180</v>
      </c>
    </row>
    <row r="857196" spans="8530:8530" x14ac:dyDescent="0.25">
      <c r="LPB857196" t="s">
        <v>181</v>
      </c>
    </row>
    <row r="866818" spans="3:3" x14ac:dyDescent="0.25">
      <c r="C866818" t="s">
        <v>182</v>
      </c>
    </row>
    <row r="871142" spans="4574:4574" x14ac:dyDescent="0.25">
      <c r="FSX871142" t="s">
        <v>183</v>
      </c>
    </row>
    <row r="885368" spans="2857:2857" x14ac:dyDescent="0.25">
      <c r="DEW885368" t="s">
        <v>184</v>
      </c>
    </row>
    <row r="886390" spans="6631:6631" x14ac:dyDescent="0.25">
      <c r="IUA886390" t="s">
        <v>185</v>
      </c>
    </row>
    <row r="909183" spans="7941:7941" x14ac:dyDescent="0.25">
      <c r="KSK909183" t="s">
        <v>186</v>
      </c>
    </row>
    <row r="921185" spans="13003:13003" x14ac:dyDescent="0.25">
      <c r="SFC921185" t="s">
        <v>187</v>
      </c>
    </row>
    <row r="929502" spans="5965:5965" x14ac:dyDescent="0.25">
      <c r="HUK929502" t="s">
        <v>188</v>
      </c>
    </row>
    <row r="933815" spans="8984:8984" x14ac:dyDescent="0.25">
      <c r="MGN933815" t="s">
        <v>189</v>
      </c>
    </row>
    <row r="938189" spans="7657:7657" x14ac:dyDescent="0.25">
      <c r="KHM938189" t="s">
        <v>190</v>
      </c>
    </row>
    <row r="957320" spans="7250:7250" x14ac:dyDescent="0.25">
      <c r="JRV957320" t="s">
        <v>191</v>
      </c>
    </row>
    <row r="958646" spans="11046:11046" x14ac:dyDescent="0.25">
      <c r="PHV958646" t="s">
        <v>192</v>
      </c>
    </row>
    <row r="974296" spans="6131:6131" x14ac:dyDescent="0.25">
      <c r="IAU974296" t="s">
        <v>193</v>
      </c>
    </row>
    <row r="985602" spans="11239:11239" x14ac:dyDescent="0.25">
      <c r="PPG985602" t="s">
        <v>194</v>
      </c>
    </row>
    <row r="986867" spans="6039:6039" x14ac:dyDescent="0.25">
      <c r="HXG986867" t="s">
        <v>195</v>
      </c>
    </row>
    <row r="989493" spans="12018:12018" x14ac:dyDescent="0.25">
      <c r="QTF989493" t="s">
        <v>196</v>
      </c>
    </row>
    <row r="999089" spans="5964:5964" x14ac:dyDescent="0.25">
      <c r="HUJ999089" t="s">
        <v>197</v>
      </c>
    </row>
    <row r="1002792" spans="10036:10036" x14ac:dyDescent="0.25">
      <c r="NUZ1002792" t="s">
        <v>198</v>
      </c>
    </row>
    <row r="1018289" spans="12675:12675" x14ac:dyDescent="0.25">
      <c r="RSM1018289" t="s">
        <v>199</v>
      </c>
    </row>
    <row r="1024703" spans="3742:3742" x14ac:dyDescent="0.25">
      <c r="EMX1024703" t="s">
        <v>200</v>
      </c>
    </row>
    <row r="1035398" spans="9869:9869" x14ac:dyDescent="0.25">
      <c r="NOO1035398" t="s">
        <v>201</v>
      </c>
    </row>
    <row r="1036858" spans="5143:5143" x14ac:dyDescent="0.25">
      <c r="GOU1036858" t="s">
        <v>202</v>
      </c>
    </row>
    <row r="1043729" spans="2750:2750" x14ac:dyDescent="0.25">
      <c r="DAT1043729" t="s">
        <v>203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445.24714285714282</v>
      </c>
      <c r="B5" s="115">
        <f>IFERROR(MEDIAN(B7:B1048576),0)</f>
        <v>469</v>
      </c>
      <c r="C5" s="116"/>
      <c r="D5" s="115">
        <f>IFERROR(AVERAGEIFS(B7:B1048576,B7:B1048576,"&lt;"&amp;(A5+IFERROR(_xlfn.STDEV.P(B7:B1048576),0)),B7:B1048576,"&gt;"&amp;(A5-IFERROR(_xlfn.STDEV.P(B7:B1048576),0))),0)</f>
        <v>458.72</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204</v>
      </c>
      <c r="B9" s="50">
        <v>524.27</v>
      </c>
      <c r="C9" s="40" t="s">
        <v>62</v>
      </c>
      <c r="D9" s="40" t="s">
        <v>205</v>
      </c>
      <c r="E9" s="41" t="s">
        <v>206</v>
      </c>
      <c r="F9" s="39" t="s">
        <v>207</v>
      </c>
      <c r="G9" s="68" t="s">
        <v>208</v>
      </c>
      <c r="H9" s="40" t="s">
        <v>81</v>
      </c>
      <c r="I9" s="40">
        <v>2025</v>
      </c>
      <c r="J9" s="42" t="s">
        <v>209</v>
      </c>
      <c r="L9" s="37"/>
      <c r="M9" s="29"/>
      <c r="N9" s="29"/>
      <c r="Q9" s="30"/>
      <c r="R9" s="30"/>
      <c r="S9" s="30"/>
    </row>
    <row r="10" spans="1:19" s="28" customFormat="1" ht="52.5" customHeight="1" x14ac:dyDescent="0.3">
      <c r="A10" s="35" t="s">
        <v>210</v>
      </c>
      <c r="B10" s="50">
        <v>362.3</v>
      </c>
      <c r="C10" s="40" t="s">
        <v>211</v>
      </c>
      <c r="D10" s="40" t="s">
        <v>205</v>
      </c>
      <c r="E10" s="41">
        <v>19882368000159</v>
      </c>
      <c r="F10" s="39" t="s">
        <v>212</v>
      </c>
      <c r="G10" s="68" t="s">
        <v>213</v>
      </c>
      <c r="H10" s="40" t="s">
        <v>85</v>
      </c>
      <c r="I10" s="40">
        <v>2024</v>
      </c>
      <c r="J10" s="42" t="s">
        <v>214</v>
      </c>
      <c r="L10" s="37"/>
      <c r="M10" s="29"/>
      <c r="N10" s="29"/>
      <c r="Q10" s="30"/>
      <c r="R10" s="30"/>
      <c r="S10" s="30"/>
    </row>
    <row r="11" spans="1:19" s="28" customFormat="1" ht="52.5" customHeight="1" x14ac:dyDescent="0.3">
      <c r="A11" s="35" t="s">
        <v>215</v>
      </c>
      <c r="B11" s="50">
        <v>320</v>
      </c>
      <c r="C11" s="40" t="s">
        <v>211</v>
      </c>
      <c r="D11" s="40" t="s">
        <v>205</v>
      </c>
      <c r="E11" s="41">
        <v>54887860000118</v>
      </c>
      <c r="F11" s="39" t="s">
        <v>216</v>
      </c>
      <c r="G11" s="68" t="s">
        <v>217</v>
      </c>
      <c r="H11" s="40" t="s">
        <v>218</v>
      </c>
      <c r="I11" s="40">
        <v>2025</v>
      </c>
      <c r="J11" s="42" t="s">
        <v>214</v>
      </c>
      <c r="L11" s="37"/>
      <c r="M11" s="29"/>
      <c r="N11" s="29"/>
      <c r="Q11" s="30"/>
      <c r="R11" s="30"/>
      <c r="S11" s="30"/>
    </row>
    <row r="12" spans="1:19" s="28" customFormat="1" ht="52.5" customHeight="1" x14ac:dyDescent="0.3">
      <c r="A12" s="35" t="s">
        <v>219</v>
      </c>
      <c r="B12" s="50">
        <v>469</v>
      </c>
      <c r="C12" s="40" t="s">
        <v>62</v>
      </c>
      <c r="D12" s="40" t="s">
        <v>205</v>
      </c>
      <c r="E12" s="41">
        <v>54887860000118</v>
      </c>
      <c r="F12" s="39" t="s">
        <v>220</v>
      </c>
      <c r="G12" s="68" t="s">
        <v>221</v>
      </c>
      <c r="H12" s="40" t="s">
        <v>222</v>
      </c>
      <c r="I12" s="40">
        <v>2025</v>
      </c>
      <c r="J12" s="42" t="s">
        <v>209</v>
      </c>
      <c r="L12" s="37"/>
      <c r="M12" s="29"/>
      <c r="N12" s="29"/>
      <c r="Q12" s="30"/>
      <c r="R12" s="30"/>
      <c r="S12" s="30"/>
    </row>
    <row r="13" spans="1:19" s="28" customFormat="1" ht="52.5" customHeight="1" x14ac:dyDescent="0.3">
      <c r="A13" s="35" t="s">
        <v>223</v>
      </c>
      <c r="B13" s="50">
        <v>470</v>
      </c>
      <c r="C13" s="40" t="s">
        <v>211</v>
      </c>
      <c r="D13" s="40" t="s">
        <v>205</v>
      </c>
      <c r="E13" s="41" t="s">
        <v>224</v>
      </c>
      <c r="F13" s="39" t="s">
        <v>225</v>
      </c>
      <c r="G13" s="68" t="s">
        <v>226</v>
      </c>
      <c r="H13" s="40" t="s">
        <v>227</v>
      </c>
      <c r="I13" s="40">
        <v>2025</v>
      </c>
      <c r="J13" s="42" t="s">
        <v>214</v>
      </c>
      <c r="L13" s="37"/>
      <c r="M13" s="29"/>
      <c r="N13" s="29"/>
      <c r="Q13" s="30"/>
      <c r="R13" s="30"/>
      <c r="S13" s="30"/>
    </row>
    <row r="14" spans="1:19" s="28" customFormat="1" ht="52.5" customHeight="1" x14ac:dyDescent="0.3">
      <c r="A14" s="35" t="s">
        <v>228</v>
      </c>
      <c r="B14" s="50">
        <v>534</v>
      </c>
      <c r="C14" s="40" t="s">
        <v>229</v>
      </c>
      <c r="D14" s="40" t="s">
        <v>230</v>
      </c>
      <c r="E14" s="41">
        <v>16550871000119</v>
      </c>
      <c r="F14" s="39" t="s">
        <v>231</v>
      </c>
      <c r="G14" s="68" t="s">
        <v>232</v>
      </c>
      <c r="H14" s="40" t="s">
        <v>233</v>
      </c>
      <c r="I14" s="40">
        <v>2025</v>
      </c>
      <c r="J14" s="42" t="s">
        <v>234</v>
      </c>
      <c r="L14" s="37"/>
      <c r="M14" s="29"/>
      <c r="N14" s="29"/>
      <c r="Q14" s="30"/>
      <c r="R14" s="30"/>
      <c r="S14" s="30"/>
    </row>
    <row r="15" spans="1:19" s="28" customFormat="1" ht="52.5" customHeight="1" x14ac:dyDescent="0.3">
      <c r="A15" s="35" t="s">
        <v>235</v>
      </c>
      <c r="B15" s="50">
        <v>437.16</v>
      </c>
      <c r="C15" s="40" t="s">
        <v>62</v>
      </c>
      <c r="D15" s="40" t="s">
        <v>205</v>
      </c>
      <c r="E15" s="41">
        <v>31901290000178</v>
      </c>
      <c r="F15" s="39" t="s">
        <v>236</v>
      </c>
      <c r="G15" s="68" t="s">
        <v>237</v>
      </c>
      <c r="H15" s="40" t="s">
        <v>81</v>
      </c>
      <c r="I15" s="40">
        <v>2025</v>
      </c>
      <c r="J15" s="42" t="s">
        <v>238</v>
      </c>
      <c r="L15" s="37"/>
      <c r="M15" s="29"/>
      <c r="N15" s="29"/>
      <c r="Q15" s="30"/>
      <c r="R15" s="30"/>
      <c r="S15" s="30"/>
    </row>
    <row r="16" spans="1:19" s="28" customFormat="1" ht="52.5" customHeight="1" x14ac:dyDescent="0.35">
      <c r="A16" s="77" t="s">
        <v>43</v>
      </c>
      <c r="B16" s="78"/>
      <c r="C16" s="78"/>
      <c r="D16" s="79"/>
      <c r="E16" s="79"/>
      <c r="F16" s="80"/>
      <c r="G16" s="63"/>
      <c r="H16" s="63"/>
      <c r="I16" s="63"/>
      <c r="J16" s="63"/>
      <c r="L16" s="81"/>
      <c r="Q16" s="65"/>
      <c r="R16" s="65"/>
      <c r="S16" s="65"/>
    </row>
    <row r="17" spans="1:19" s="28" customFormat="1" ht="52.5" customHeight="1" x14ac:dyDescent="0.3">
      <c r="A17" s="57" t="s">
        <v>33</v>
      </c>
      <c r="B17" s="59" t="s">
        <v>44</v>
      </c>
      <c r="C17" s="58" t="s">
        <v>45</v>
      </c>
      <c r="D17" s="59" t="s">
        <v>46</v>
      </c>
      <c r="E17" s="92" t="s">
        <v>47</v>
      </c>
      <c r="F17" s="93"/>
      <c r="G17" s="67"/>
      <c r="H17" s="67"/>
      <c r="I17" s="67"/>
      <c r="J17" s="67"/>
      <c r="M17" s="61"/>
      <c r="N17" s="61"/>
      <c r="Q17" s="62"/>
      <c r="R17" s="62"/>
      <c r="S17" s="62"/>
    </row>
    <row r="18" spans="1:19" s="28" customFormat="1" ht="52.5" customHeight="1" x14ac:dyDescent="0.3">
      <c r="A18" s="71" t="s">
        <v>48</v>
      </c>
      <c r="B18" s="9"/>
      <c r="C18" s="70"/>
      <c r="D18" s="43"/>
      <c r="E18" s="44"/>
      <c r="F18" s="45"/>
      <c r="G18" s="7"/>
      <c r="H18" s="7"/>
      <c r="I18" s="7"/>
      <c r="J18" s="7"/>
      <c r="L18" s="5"/>
      <c r="M18" s="4"/>
      <c r="N18" s="4"/>
      <c r="Q18" s="6"/>
      <c r="R18" s="6"/>
      <c r="S18" s="6"/>
    </row>
    <row r="19" spans="1:19" s="28" customFormat="1" ht="52.5" customHeight="1" x14ac:dyDescent="0.3">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
      <c r="A20" s="38" t="s">
        <v>28</v>
      </c>
      <c r="B20" s="50"/>
      <c r="C20" s="51"/>
      <c r="D20" s="96"/>
      <c r="E20" s="97"/>
      <c r="F20" s="98"/>
      <c r="G20" s="36"/>
      <c r="H20" s="36"/>
      <c r="I20" s="36"/>
      <c r="J20" s="36"/>
      <c r="L20" s="37"/>
      <c r="M20" s="29"/>
      <c r="N20" s="29"/>
      <c r="Q20" s="30"/>
      <c r="R20" s="30"/>
      <c r="S20" s="30"/>
    </row>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366.89285714285717</v>
      </c>
      <c r="B5" s="115">
        <f>IFERROR(MEDIAN(B7:B1048576),0)</f>
        <v>339</v>
      </c>
      <c r="C5" s="116"/>
      <c r="D5" s="115">
        <f>IFERROR(AVERAGEIFS(B7:B1048576,B7:B1048576,"&lt;"&amp;(A5+IFERROR(_xlfn.STDEV.P(B7:B1048576),0)),B7:B1048576,"&gt;"&amp;(A5-IFERROR(_xlfn.STDEV.P(B7:B1048576),0))),0)</f>
        <v>362.33333333333331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239</v>
      </c>
      <c r="B9" s="50">
        <v>339</v>
      </c>
      <c r="C9" s="40" t="s">
        <v>62</v>
      </c>
      <c r="D9" s="40" t="s">
        <v>205</v>
      </c>
      <c r="E9" s="41">
        <v>54887860000118</v>
      </c>
      <c r="F9" s="39" t="s">
        <v>240</v>
      </c>
      <c r="G9" s="68" t="s">
        <v>241</v>
      </c>
      <c r="H9" s="40" t="s">
        <v>218</v>
      </c>
      <c r="I9" s="40">
        <v>2025</v>
      </c>
      <c r="J9" s="42" t="s">
        <v>214</v>
      </c>
      <c r="L9" s="37"/>
      <c r="M9" s="29"/>
      <c r="N9" s="29"/>
      <c r="Q9" s="30"/>
      <c r="R9" s="30"/>
      <c r="S9" s="30"/>
    </row>
    <row r="10" spans="1:19" s="28" customFormat="1" ht="52.5" customHeight="1" x14ac:dyDescent="0.3">
      <c r="A10" s="35" t="s">
        <v>242</v>
      </c>
      <c r="B10" s="50">
        <v>250</v>
      </c>
      <c r="C10" s="40" t="s">
        <v>211</v>
      </c>
      <c r="D10" s="40" t="s">
        <v>205</v>
      </c>
      <c r="E10" s="41">
        <v>24939652000154</v>
      </c>
      <c r="F10" s="39" t="s">
        <v>243</v>
      </c>
      <c r="G10" s="68" t="s">
        <v>244</v>
      </c>
      <c r="H10" s="40" t="s">
        <v>245</v>
      </c>
      <c r="I10" s="40">
        <v>2024</v>
      </c>
      <c r="J10" s="42" t="s">
        <v>209</v>
      </c>
      <c r="L10" s="37"/>
      <c r="M10" s="29"/>
      <c r="N10" s="29"/>
      <c r="Q10" s="30"/>
      <c r="R10" s="30"/>
      <c r="S10" s="30"/>
    </row>
    <row r="11" spans="1:19" s="28" customFormat="1" ht="52.5" customHeight="1" x14ac:dyDescent="0.3">
      <c r="A11" s="35" t="s">
        <v>246</v>
      </c>
      <c r="B11" s="50">
        <v>274</v>
      </c>
      <c r="C11" s="40" t="s">
        <v>62</v>
      </c>
      <c r="D11" s="40" t="s">
        <v>205</v>
      </c>
      <c r="E11" s="41">
        <v>51802174000109</v>
      </c>
      <c r="F11" s="39" t="s">
        <v>247</v>
      </c>
      <c r="G11" s="68" t="s">
        <v>248</v>
      </c>
      <c r="H11" s="40" t="s">
        <v>249</v>
      </c>
      <c r="I11" s="40">
        <v>2024</v>
      </c>
      <c r="J11" s="42" t="s">
        <v>209</v>
      </c>
      <c r="L11" s="37"/>
      <c r="M11" s="29"/>
      <c r="N11" s="29"/>
      <c r="Q11" s="30"/>
      <c r="R11" s="30"/>
      <c r="S11" s="30"/>
    </row>
    <row r="12" spans="1:19" s="28" customFormat="1" ht="52.5" customHeight="1" x14ac:dyDescent="0.3">
      <c r="A12" s="35" t="s">
        <v>250</v>
      </c>
      <c r="B12" s="50">
        <v>310</v>
      </c>
      <c r="C12" s="40" t="s">
        <v>211</v>
      </c>
      <c r="D12" s="40" t="s">
        <v>205</v>
      </c>
      <c r="E12" s="41">
        <v>54887860000118</v>
      </c>
      <c r="F12" s="39" t="s">
        <v>251</v>
      </c>
      <c r="G12" s="68" t="s">
        <v>252</v>
      </c>
      <c r="H12" s="40" t="s">
        <v>253</v>
      </c>
      <c r="I12" s="40">
        <v>2025</v>
      </c>
      <c r="J12" s="42" t="s">
        <v>214</v>
      </c>
      <c r="L12" s="37"/>
      <c r="M12" s="29"/>
      <c r="N12" s="29"/>
      <c r="Q12" s="30"/>
      <c r="R12" s="30"/>
      <c r="S12" s="30"/>
    </row>
    <row r="13" spans="1:19" s="28" customFormat="1" ht="52.5" customHeight="1" x14ac:dyDescent="0.3">
      <c r="A13" s="35" t="s">
        <v>254</v>
      </c>
      <c r="B13" s="50">
        <v>438</v>
      </c>
      <c r="C13" s="40" t="s">
        <v>255</v>
      </c>
      <c r="D13" s="40" t="s">
        <v>256</v>
      </c>
      <c r="E13" s="41">
        <v>83086603001408</v>
      </c>
      <c r="F13" s="39" t="s">
        <v>257</v>
      </c>
      <c r="G13" s="68" t="s">
        <v>258</v>
      </c>
      <c r="H13" s="40" t="s">
        <v>206</v>
      </c>
      <c r="I13" s="40" t="s">
        <v>206</v>
      </c>
      <c r="J13" s="42" t="s">
        <v>259</v>
      </c>
      <c r="L13" s="37"/>
      <c r="M13" s="29"/>
      <c r="N13" s="29"/>
      <c r="Q13" s="30"/>
      <c r="R13" s="30"/>
      <c r="S13" s="30"/>
    </row>
    <row r="14" spans="1:19" s="28" customFormat="1" ht="52.5" customHeight="1" x14ac:dyDescent="0.3">
      <c r="A14" s="35" t="s">
        <v>260</v>
      </c>
      <c r="B14" s="50">
        <v>466</v>
      </c>
      <c r="C14" s="40" t="s">
        <v>211</v>
      </c>
      <c r="D14" s="40" t="s">
        <v>205</v>
      </c>
      <c r="E14" s="41">
        <v>20636209000153</v>
      </c>
      <c r="F14" s="39" t="s">
        <v>261</v>
      </c>
      <c r="G14" s="68" t="s">
        <v>262</v>
      </c>
      <c r="H14" s="40" t="s">
        <v>218</v>
      </c>
      <c r="I14" s="40">
        <v>2025</v>
      </c>
      <c r="J14" s="42" t="s">
        <v>214</v>
      </c>
      <c r="L14" s="37"/>
      <c r="M14" s="29"/>
      <c r="N14" s="29"/>
      <c r="Q14" s="30"/>
      <c r="R14" s="30"/>
      <c r="S14" s="30"/>
    </row>
    <row r="15" spans="1:19" s="28" customFormat="1" ht="52.5" customHeight="1" x14ac:dyDescent="0.3">
      <c r="A15" s="35" t="s">
        <v>263</v>
      </c>
      <c r="B15" s="50">
        <v>491.25</v>
      </c>
      <c r="C15" s="40" t="s">
        <v>62</v>
      </c>
      <c r="D15" s="40" t="s">
        <v>205</v>
      </c>
      <c r="E15" s="41">
        <v>6886783000139</v>
      </c>
      <c r="F15" s="39" t="s">
        <v>264</v>
      </c>
      <c r="G15" s="68" t="s">
        <v>265</v>
      </c>
      <c r="H15" s="40" t="s">
        <v>266</v>
      </c>
      <c r="I15" s="40">
        <v>2025</v>
      </c>
      <c r="J15" s="42" t="s">
        <v>209</v>
      </c>
      <c r="L15" s="37"/>
      <c r="M15" s="29"/>
      <c r="N15" s="29"/>
      <c r="Q15" s="30"/>
      <c r="R15" s="30"/>
      <c r="S15" s="30"/>
    </row>
    <row r="16" spans="1:19" s="28" customFormat="1" ht="52.5" customHeight="1" x14ac:dyDescent="0.35">
      <c r="A16" s="77" t="s">
        <v>43</v>
      </c>
      <c r="B16" s="78"/>
      <c r="C16" s="78"/>
      <c r="D16" s="79"/>
      <c r="E16" s="79"/>
      <c r="F16" s="80"/>
      <c r="G16" s="63"/>
      <c r="H16" s="63"/>
      <c r="I16" s="63"/>
      <c r="J16" s="63"/>
      <c r="L16" s="81"/>
      <c r="Q16" s="65"/>
      <c r="R16" s="65"/>
      <c r="S16" s="65"/>
    </row>
    <row r="17" spans="1:19" s="28" customFormat="1" ht="52.5" customHeight="1" x14ac:dyDescent="0.3">
      <c r="A17" s="57" t="s">
        <v>33</v>
      </c>
      <c r="B17" s="59" t="s">
        <v>44</v>
      </c>
      <c r="C17" s="58" t="s">
        <v>45</v>
      </c>
      <c r="D17" s="59" t="s">
        <v>46</v>
      </c>
      <c r="E17" s="92" t="s">
        <v>47</v>
      </c>
      <c r="F17" s="93"/>
      <c r="G17" s="67"/>
      <c r="H17" s="67"/>
      <c r="I17" s="67"/>
      <c r="J17" s="67"/>
      <c r="M17" s="61"/>
      <c r="N17" s="61"/>
      <c r="Q17" s="62"/>
      <c r="R17" s="62"/>
      <c r="S17" s="62"/>
    </row>
    <row r="18" spans="1:19" s="28" customFormat="1" ht="52.5" customHeight="1" x14ac:dyDescent="0.3">
      <c r="A18" s="71" t="s">
        <v>48</v>
      </c>
      <c r="B18" s="9"/>
      <c r="C18" s="70"/>
      <c r="D18" s="43"/>
      <c r="E18" s="44"/>
      <c r="F18" s="45"/>
      <c r="G18" s="7"/>
      <c r="H18" s="7"/>
      <c r="I18" s="7"/>
      <c r="J18" s="7"/>
      <c r="L18" s="5"/>
      <c r="M18" s="4"/>
      <c r="N18" s="4"/>
      <c r="Q18" s="6"/>
      <c r="R18" s="6"/>
      <c r="S18" s="6"/>
    </row>
    <row r="19" spans="1:19" s="28" customFormat="1" ht="52.5" customHeight="1" x14ac:dyDescent="0.3">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
      <c r="A20" s="38" t="s">
        <v>28</v>
      </c>
      <c r="B20" s="50"/>
      <c r="C20" s="51"/>
      <c r="D20" s="96"/>
      <c r="E20" s="97"/>
      <c r="F20" s="98"/>
      <c r="G20" s="36"/>
      <c r="H20" s="36"/>
      <c r="I20" s="36"/>
      <c r="J20" s="36"/>
      <c r="L20" s="37"/>
      <c r="M20" s="29"/>
      <c r="N20" s="29"/>
      <c r="Q20" s="30"/>
      <c r="R20" s="30"/>
      <c r="S20" s="30"/>
    </row>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66</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484.67500000000001</v>
      </c>
      <c r="B5" s="115">
        <f>IFERROR(MEDIAN(B7:B1048576),0)</f>
        <v>459</v>
      </c>
      <c r="C5" s="116"/>
      <c r="D5" s="115">
        <f>IFERROR(AVERAGEIFS(B7:B1048576,B7:B1048576,"&lt;"&amp;(A5+IFERROR(_xlfn.STDEV.P(B7:B1048576),0)),B7:B1048576,"&gt;"&amp;(A5-IFERROR(_xlfn.STDEV.P(B7:B1048576),0))),0)</f>
        <v>472.23333333333335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267</v>
      </c>
      <c r="B9" s="50">
        <v>459</v>
      </c>
      <c r="C9" s="40" t="s">
        <v>211</v>
      </c>
      <c r="D9" s="40" t="s">
        <v>205</v>
      </c>
      <c r="E9" s="41">
        <v>24939652000154</v>
      </c>
      <c r="F9" s="39" t="s">
        <v>268</v>
      </c>
      <c r="G9" s="68" t="s">
        <v>269</v>
      </c>
      <c r="H9" s="40" t="s">
        <v>270</v>
      </c>
      <c r="I9" s="40">
        <v>2024</v>
      </c>
      <c r="J9" s="42" t="s">
        <v>214</v>
      </c>
      <c r="L9" s="37"/>
      <c r="M9" s="29"/>
      <c r="N9" s="29"/>
      <c r="Q9" s="30"/>
      <c r="R9" s="30"/>
      <c r="S9" s="30"/>
    </row>
    <row r="10" spans="1:19" s="28" customFormat="1" ht="52.5" customHeight="1" x14ac:dyDescent="0.3">
      <c r="A10" s="35" t="s">
        <v>271</v>
      </c>
      <c r="B10" s="50">
        <v>312</v>
      </c>
      <c r="C10" s="40" t="s">
        <v>211</v>
      </c>
      <c r="D10" s="40" t="s">
        <v>205</v>
      </c>
      <c r="E10" s="41">
        <v>51560442000123</v>
      </c>
      <c r="F10" s="39" t="s">
        <v>257</v>
      </c>
      <c r="G10" s="68" t="s">
        <v>272</v>
      </c>
      <c r="H10" s="40" t="s">
        <v>273</v>
      </c>
      <c r="I10" s="40">
        <v>2025</v>
      </c>
      <c r="J10" s="42" t="s">
        <v>209</v>
      </c>
      <c r="L10" s="37"/>
      <c r="M10" s="29"/>
      <c r="N10" s="29"/>
      <c r="Q10" s="30"/>
      <c r="R10" s="30"/>
      <c r="S10" s="30"/>
    </row>
    <row r="11" spans="1:19" s="28" customFormat="1" ht="52.5" customHeight="1" x14ac:dyDescent="0.3">
      <c r="A11" s="35" t="s">
        <v>274</v>
      </c>
      <c r="B11" s="50">
        <v>530</v>
      </c>
      <c r="C11" s="40" t="s">
        <v>211</v>
      </c>
      <c r="D11" s="40" t="s">
        <v>205</v>
      </c>
      <c r="E11" s="41">
        <v>54887860000118</v>
      </c>
      <c r="F11" s="39" t="s">
        <v>275</v>
      </c>
      <c r="G11" s="68" t="s">
        <v>276</v>
      </c>
      <c r="H11" s="40" t="s">
        <v>277</v>
      </c>
      <c r="I11" s="40">
        <v>2024</v>
      </c>
      <c r="J11" s="42" t="s">
        <v>209</v>
      </c>
      <c r="L11" s="37"/>
      <c r="M11" s="29"/>
      <c r="N11" s="29"/>
      <c r="Q11" s="30"/>
      <c r="R11" s="30"/>
      <c r="S11" s="30"/>
    </row>
    <row r="12" spans="1:19" s="28" customFormat="1" ht="52.5" customHeight="1" x14ac:dyDescent="0.3">
      <c r="A12" s="35" t="s">
        <v>278</v>
      </c>
      <c r="B12" s="50">
        <v>459</v>
      </c>
      <c r="C12" s="40" t="s">
        <v>62</v>
      </c>
      <c r="D12" s="40" t="s">
        <v>205</v>
      </c>
      <c r="E12" s="41">
        <v>23173286000102</v>
      </c>
      <c r="F12" s="39" t="s">
        <v>279</v>
      </c>
      <c r="G12" s="68" t="s">
        <v>280</v>
      </c>
      <c r="H12" s="40" t="s">
        <v>281</v>
      </c>
      <c r="I12" s="40">
        <v>2025</v>
      </c>
      <c r="J12" s="42" t="s">
        <v>209</v>
      </c>
      <c r="L12" s="37"/>
      <c r="M12" s="29"/>
      <c r="N12" s="29"/>
      <c r="Q12" s="30"/>
      <c r="R12" s="30"/>
      <c r="S12" s="30"/>
    </row>
    <row r="13" spans="1:19" s="28" customFormat="1" ht="52.5" customHeight="1" x14ac:dyDescent="0.3">
      <c r="A13" s="35" t="s">
        <v>282</v>
      </c>
      <c r="B13" s="50">
        <v>428.4</v>
      </c>
      <c r="C13" s="40" t="s">
        <v>62</v>
      </c>
      <c r="D13" s="40" t="s">
        <v>205</v>
      </c>
      <c r="E13" s="41" t="s">
        <v>224</v>
      </c>
      <c r="F13" s="39" t="s">
        <v>283</v>
      </c>
      <c r="G13" s="68" t="s">
        <v>284</v>
      </c>
      <c r="H13" s="40" t="s">
        <v>89</v>
      </c>
      <c r="I13" s="40">
        <v>2024</v>
      </c>
      <c r="J13" s="42" t="s">
        <v>209</v>
      </c>
      <c r="L13" s="37"/>
      <c r="M13" s="29"/>
      <c r="N13" s="29"/>
      <c r="Q13" s="30"/>
      <c r="R13" s="30"/>
      <c r="S13" s="30"/>
    </row>
    <row r="14" spans="1:19" s="28" customFormat="1" ht="52.5" customHeight="1" x14ac:dyDescent="0.3">
      <c r="A14" s="35" t="s">
        <v>285</v>
      </c>
      <c r="B14" s="50">
        <v>529</v>
      </c>
      <c r="C14" s="40" t="s">
        <v>211</v>
      </c>
      <c r="D14" s="40" t="s">
        <v>205</v>
      </c>
      <c r="E14" s="41">
        <v>54887860000118</v>
      </c>
      <c r="F14" s="39" t="s">
        <v>286</v>
      </c>
      <c r="G14" s="68" t="s">
        <v>287</v>
      </c>
      <c r="H14" s="40" t="s">
        <v>227</v>
      </c>
      <c r="I14" s="40">
        <v>2025</v>
      </c>
      <c r="J14" s="42" t="s">
        <v>214</v>
      </c>
      <c r="L14" s="37"/>
      <c r="M14" s="29"/>
      <c r="N14" s="29"/>
      <c r="Q14" s="30"/>
      <c r="R14" s="30"/>
      <c r="S14" s="30"/>
    </row>
    <row r="15" spans="1:19" s="28" customFormat="1" ht="52.5" customHeight="1" x14ac:dyDescent="0.3">
      <c r="A15" s="35" t="s">
        <v>288</v>
      </c>
      <c r="B15" s="50">
        <v>732</v>
      </c>
      <c r="C15" s="40" t="s">
        <v>62</v>
      </c>
      <c r="D15" s="40" t="s">
        <v>205</v>
      </c>
      <c r="E15" s="41" t="s">
        <v>224</v>
      </c>
      <c r="F15" s="39" t="s">
        <v>289</v>
      </c>
      <c r="G15" s="68" t="s">
        <v>290</v>
      </c>
      <c r="H15" s="40" t="s">
        <v>291</v>
      </c>
      <c r="I15" s="40">
        <v>2025</v>
      </c>
      <c r="J15" s="42" t="s">
        <v>209</v>
      </c>
      <c r="L15" s="37"/>
      <c r="M15" s="29"/>
      <c r="N15" s="29"/>
      <c r="Q15" s="30"/>
      <c r="R15" s="30"/>
      <c r="S15" s="30"/>
    </row>
    <row r="16" spans="1:19" s="28" customFormat="1" ht="52.5" customHeight="1" x14ac:dyDescent="0.3">
      <c r="A16" s="35" t="s">
        <v>292</v>
      </c>
      <c r="B16" s="50">
        <v>428</v>
      </c>
      <c r="C16" s="40" t="s">
        <v>62</v>
      </c>
      <c r="D16" s="40" t="s">
        <v>205</v>
      </c>
      <c r="E16" s="41">
        <v>51560442000123</v>
      </c>
      <c r="F16" s="39" t="s">
        <v>216</v>
      </c>
      <c r="G16" s="68" t="s">
        <v>293</v>
      </c>
      <c r="H16" s="40" t="s">
        <v>294</v>
      </c>
      <c r="I16" s="40">
        <v>2025</v>
      </c>
      <c r="J16" s="42" t="s">
        <v>209</v>
      </c>
      <c r="L16" s="37"/>
      <c r="M16" s="29"/>
      <c r="N16" s="29"/>
      <c r="Q16" s="30"/>
      <c r="R16" s="30"/>
      <c r="S16" s="30"/>
    </row>
    <row r="17" spans="1:19" s="28" customFormat="1" ht="52.5" customHeight="1" x14ac:dyDescent="0.35">
      <c r="A17" s="77" t="s">
        <v>43</v>
      </c>
      <c r="B17" s="78"/>
      <c r="C17" s="78"/>
      <c r="D17" s="79"/>
      <c r="E17" s="79"/>
      <c r="F17" s="80"/>
      <c r="G17" s="63"/>
      <c r="H17" s="63"/>
      <c r="I17" s="63"/>
      <c r="J17" s="63"/>
      <c r="L17" s="81"/>
      <c r="Q17" s="65"/>
      <c r="R17" s="65"/>
      <c r="S17" s="65"/>
    </row>
    <row r="18" spans="1:19" s="28" customFormat="1" ht="52.5" customHeight="1" x14ac:dyDescent="0.3">
      <c r="A18" s="57" t="s">
        <v>33</v>
      </c>
      <c r="B18" s="59" t="s">
        <v>44</v>
      </c>
      <c r="C18" s="58" t="s">
        <v>45</v>
      </c>
      <c r="D18" s="59" t="s">
        <v>46</v>
      </c>
      <c r="E18" s="92" t="s">
        <v>47</v>
      </c>
      <c r="F18" s="93"/>
      <c r="G18" s="67"/>
      <c r="H18" s="67"/>
      <c r="I18" s="67"/>
      <c r="J18" s="67"/>
      <c r="M18" s="61"/>
      <c r="N18" s="61"/>
      <c r="Q18" s="62"/>
      <c r="R18" s="62"/>
      <c r="S18" s="62"/>
    </row>
    <row r="19" spans="1:19" s="28" customFormat="1" ht="52.5" customHeight="1" x14ac:dyDescent="0.3">
      <c r="A19" s="71" t="s">
        <v>48</v>
      </c>
      <c r="B19" s="9"/>
      <c r="C19" s="70"/>
      <c r="D19" s="43"/>
      <c r="E19" s="44"/>
      <c r="F19" s="45"/>
      <c r="G19" s="7"/>
      <c r="H19" s="7"/>
      <c r="I19" s="7"/>
      <c r="J19" s="7"/>
      <c r="L19" s="5"/>
      <c r="M19" s="4"/>
      <c r="N19" s="4"/>
      <c r="Q19" s="6"/>
      <c r="R19" s="6"/>
      <c r="S19" s="6"/>
    </row>
    <row r="20" spans="1:19" s="28" customFormat="1" ht="52.5" customHeight="1" x14ac:dyDescent="0.3">
      <c r="A20" s="57" t="s">
        <v>49</v>
      </c>
      <c r="B20" s="59" t="s">
        <v>44</v>
      </c>
      <c r="C20" s="58" t="s">
        <v>50</v>
      </c>
      <c r="D20" s="100" t="s">
        <v>51</v>
      </c>
      <c r="E20" s="99"/>
      <c r="F20" s="93"/>
      <c r="G20" s="67"/>
      <c r="H20" s="67"/>
      <c r="I20" s="67"/>
      <c r="J20" s="67"/>
      <c r="M20" s="61"/>
      <c r="N20" s="61"/>
      <c r="Q20" s="62"/>
      <c r="R20" s="62"/>
      <c r="S20" s="62"/>
    </row>
    <row r="21" spans="1:19" s="28" customFormat="1" ht="52.5" customHeight="1" x14ac:dyDescent="0.3">
      <c r="A21" s="38" t="s">
        <v>28</v>
      </c>
      <c r="B21" s="50"/>
      <c r="C21" s="51"/>
      <c r="D21" s="96"/>
      <c r="E21" s="97"/>
      <c r="F21" s="98"/>
      <c r="G21" s="36"/>
      <c r="H21" s="36"/>
      <c r="I21" s="36"/>
      <c r="J21" s="36"/>
      <c r="L21" s="37"/>
      <c r="M21" s="29"/>
      <c r="N21" s="29"/>
      <c r="Q21" s="30"/>
      <c r="R21" s="30"/>
      <c r="S21" s="30"/>
    </row>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68</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518.39166666666677</v>
      </c>
      <c r="B5" s="115">
        <f>IFERROR(MEDIAN(B7:B1048576),0)</f>
        <v>511.7</v>
      </c>
      <c r="C5" s="116"/>
      <c r="D5" s="115">
        <f>IFERROR(AVERAGEIFS(B7:B1048576,B7:B1048576,"&lt;"&amp;(A5+IFERROR(_xlfn.STDEV.P(B7:B1048576),0)),B7:B1048576,"&gt;"&amp;(A5-IFERROR(_xlfn.STDEV.P(B7:B1048576),0))),0)</f>
        <v>513.07500000000005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295</v>
      </c>
      <c r="B9" s="50">
        <v>489</v>
      </c>
      <c r="C9" s="40" t="s">
        <v>211</v>
      </c>
      <c r="D9" s="40" t="s">
        <v>205</v>
      </c>
      <c r="E9" s="41">
        <v>24865125000142</v>
      </c>
      <c r="F9" s="39" t="s">
        <v>268</v>
      </c>
      <c r="G9" s="68" t="s">
        <v>269</v>
      </c>
      <c r="H9" s="40" t="s">
        <v>270</v>
      </c>
      <c r="I9" s="40">
        <v>2024</v>
      </c>
      <c r="J9" s="42" t="s">
        <v>214</v>
      </c>
      <c r="L9" s="37"/>
      <c r="M9" s="29"/>
      <c r="N9" s="29"/>
      <c r="Q9" s="30"/>
      <c r="R9" s="30"/>
      <c r="S9" s="30"/>
    </row>
    <row r="10" spans="1:19" s="28" customFormat="1" ht="52.5" customHeight="1" x14ac:dyDescent="0.3">
      <c r="A10" s="35" t="s">
        <v>296</v>
      </c>
      <c r="B10" s="50">
        <v>509</v>
      </c>
      <c r="C10" s="40" t="s">
        <v>211</v>
      </c>
      <c r="D10" s="40" t="s">
        <v>205</v>
      </c>
      <c r="E10" s="41">
        <v>54887860000118</v>
      </c>
      <c r="F10" s="39" t="s">
        <v>286</v>
      </c>
      <c r="G10" s="68" t="s">
        <v>287</v>
      </c>
      <c r="H10" s="40" t="s">
        <v>227</v>
      </c>
      <c r="I10" s="40">
        <v>2025</v>
      </c>
      <c r="J10" s="42" t="s">
        <v>214</v>
      </c>
      <c r="L10" s="37"/>
      <c r="M10" s="29"/>
      <c r="N10" s="29"/>
      <c r="Q10" s="30"/>
      <c r="R10" s="30"/>
      <c r="S10" s="30"/>
    </row>
    <row r="11" spans="1:19" s="28" customFormat="1" ht="52.5" customHeight="1" x14ac:dyDescent="0.3">
      <c r="A11" s="35" t="s">
        <v>297</v>
      </c>
      <c r="B11" s="50">
        <v>513.9</v>
      </c>
      <c r="C11" s="40" t="s">
        <v>298</v>
      </c>
      <c r="D11" s="40" t="s">
        <v>299</v>
      </c>
      <c r="E11" s="41" t="s">
        <v>300</v>
      </c>
      <c r="F11" s="39" t="s">
        <v>301</v>
      </c>
      <c r="G11" s="68" t="s">
        <v>302</v>
      </c>
      <c r="H11" s="40" t="s">
        <v>303</v>
      </c>
      <c r="I11" s="40">
        <v>2024</v>
      </c>
      <c r="J11" s="42" t="s">
        <v>304</v>
      </c>
      <c r="L11" s="37"/>
      <c r="M11" s="29"/>
      <c r="N11" s="29"/>
      <c r="Q11" s="30"/>
      <c r="R11" s="30"/>
      <c r="S11" s="30"/>
    </row>
    <row r="12" spans="1:19" s="28" customFormat="1" ht="52.5" customHeight="1" x14ac:dyDescent="0.3">
      <c r="A12" s="35" t="s">
        <v>305</v>
      </c>
      <c r="B12" s="50">
        <v>509.5</v>
      </c>
      <c r="C12" s="40" t="s">
        <v>306</v>
      </c>
      <c r="D12" s="40" t="s">
        <v>205</v>
      </c>
      <c r="E12" s="41">
        <v>37706057000110</v>
      </c>
      <c r="F12" s="39" t="s">
        <v>307</v>
      </c>
      <c r="G12" s="68" t="s">
        <v>308</v>
      </c>
      <c r="H12" s="40" t="s">
        <v>91</v>
      </c>
      <c r="I12" s="40">
        <v>2025</v>
      </c>
      <c r="J12" s="42" t="s">
        <v>209</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309</v>
      </c>
      <c r="B15" s="50">
        <v>519.9</v>
      </c>
      <c r="C15" s="66" t="s">
        <v>310</v>
      </c>
      <c r="D15" s="76" t="s">
        <v>311</v>
      </c>
      <c r="E15" s="94" t="s">
        <v>312</v>
      </c>
      <c r="F15" s="95"/>
      <c r="G15" s="31"/>
      <c r="H15" s="31"/>
      <c r="I15" s="31"/>
      <c r="J15" s="31"/>
      <c r="L15" s="74"/>
      <c r="M15" s="34"/>
      <c r="N15" s="34"/>
      <c r="Q15" s="33"/>
      <c r="R15" s="33"/>
      <c r="S15" s="33"/>
    </row>
    <row r="16" spans="1:19" s="28" customFormat="1" ht="52.5" customHeight="1" x14ac:dyDescent="0.35">
      <c r="A16" s="35" t="s">
        <v>313</v>
      </c>
      <c r="B16" s="50">
        <v>569.04999999999995</v>
      </c>
      <c r="C16" s="66" t="s">
        <v>310</v>
      </c>
      <c r="D16" s="76" t="s">
        <v>314</v>
      </c>
      <c r="E16" s="94" t="s">
        <v>315</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70</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547.73299999999995</v>
      </c>
      <c r="B5" s="115">
        <f>IFERROR(MEDIAN(B7:B1048576),0)</f>
        <v>514.20000000000005</v>
      </c>
      <c r="C5" s="116"/>
      <c r="D5" s="115">
        <f>IFERROR(AVERAGEIFS(B7:B1048576,B7:B1048576,"&lt;"&amp;(A5+IFERROR(_xlfn.STDEV.P(B7:B1048576),0)),B7:B1048576,"&gt;"&amp;(A5-IFERROR(_xlfn.STDEV.P(B7:B1048576),0))),0)</f>
        <v>531.56000000000006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316</v>
      </c>
      <c r="B9" s="50">
        <v>518.9</v>
      </c>
      <c r="C9" s="40" t="s">
        <v>211</v>
      </c>
      <c r="D9" s="40" t="s">
        <v>205</v>
      </c>
      <c r="E9" s="41">
        <v>54887860000118</v>
      </c>
      <c r="F9" s="39" t="s">
        <v>240</v>
      </c>
      <c r="G9" s="68" t="s">
        <v>241</v>
      </c>
      <c r="H9" s="40" t="s">
        <v>218</v>
      </c>
      <c r="I9" s="40">
        <v>2025</v>
      </c>
      <c r="J9" s="42" t="s">
        <v>214</v>
      </c>
      <c r="L9" s="37"/>
      <c r="M9" s="29"/>
      <c r="N9" s="29"/>
      <c r="Q9" s="30"/>
      <c r="R9" s="30"/>
      <c r="S9" s="30"/>
    </row>
    <row r="10" spans="1:19" s="28" customFormat="1" ht="52.5" customHeight="1" x14ac:dyDescent="0.3">
      <c r="A10" s="35" t="s">
        <v>317</v>
      </c>
      <c r="B10" s="50">
        <v>499</v>
      </c>
      <c r="C10" s="40" t="s">
        <v>255</v>
      </c>
      <c r="D10" s="40" t="s">
        <v>299</v>
      </c>
      <c r="E10" s="41" t="s">
        <v>318</v>
      </c>
      <c r="F10" s="39" t="s">
        <v>319</v>
      </c>
      <c r="G10" s="68" t="s">
        <v>320</v>
      </c>
      <c r="H10" s="40" t="s">
        <v>321</v>
      </c>
      <c r="I10" s="40">
        <v>2024</v>
      </c>
      <c r="J10" s="42" t="s">
        <v>322</v>
      </c>
      <c r="L10" s="37"/>
      <c r="M10" s="29"/>
      <c r="N10" s="29"/>
      <c r="Q10" s="30"/>
      <c r="R10" s="30"/>
      <c r="S10" s="30"/>
    </row>
    <row r="11" spans="1:19" s="28" customFormat="1" ht="52.5" customHeight="1" x14ac:dyDescent="0.3">
      <c r="A11" s="35" t="s">
        <v>323</v>
      </c>
      <c r="B11" s="50">
        <v>499</v>
      </c>
      <c r="C11" s="40" t="s">
        <v>62</v>
      </c>
      <c r="D11" s="40" t="s">
        <v>205</v>
      </c>
      <c r="E11" s="41">
        <v>54887860000118</v>
      </c>
      <c r="F11" s="39" t="s">
        <v>324</v>
      </c>
      <c r="G11" s="68" t="s">
        <v>325</v>
      </c>
      <c r="H11" s="40" t="s">
        <v>326</v>
      </c>
      <c r="I11" s="40">
        <v>2025</v>
      </c>
      <c r="J11" s="42" t="s">
        <v>209</v>
      </c>
      <c r="L11" s="37"/>
      <c r="M11" s="29"/>
      <c r="N11" s="29"/>
      <c r="Q11" s="30"/>
      <c r="R11" s="30"/>
      <c r="S11" s="30"/>
    </row>
    <row r="12" spans="1:19" s="28" customFormat="1" ht="52.5" customHeight="1" x14ac:dyDescent="0.3">
      <c r="A12" s="35" t="s">
        <v>327</v>
      </c>
      <c r="B12" s="50">
        <v>459.33</v>
      </c>
      <c r="C12" s="40" t="s">
        <v>211</v>
      </c>
      <c r="D12" s="40" t="s">
        <v>205</v>
      </c>
      <c r="E12" s="41">
        <v>54887860000118</v>
      </c>
      <c r="F12" s="39" t="s">
        <v>286</v>
      </c>
      <c r="G12" s="68" t="s">
        <v>287</v>
      </c>
      <c r="H12" s="40" t="s">
        <v>227</v>
      </c>
      <c r="I12" s="40">
        <v>2025</v>
      </c>
      <c r="J12" s="42" t="s">
        <v>214</v>
      </c>
      <c r="L12" s="37"/>
      <c r="M12" s="29"/>
      <c r="N12" s="29"/>
      <c r="Q12" s="30"/>
      <c r="R12" s="30"/>
      <c r="S12" s="30"/>
    </row>
    <row r="13" spans="1:19" s="28" customFormat="1" ht="52.5" customHeight="1" x14ac:dyDescent="0.3">
      <c r="A13" s="35" t="s">
        <v>305</v>
      </c>
      <c r="B13" s="50">
        <v>509.5</v>
      </c>
      <c r="C13" s="40" t="s">
        <v>306</v>
      </c>
      <c r="D13" s="40" t="s">
        <v>205</v>
      </c>
      <c r="E13" s="41">
        <v>37706057000110</v>
      </c>
      <c r="F13" s="39" t="s">
        <v>307</v>
      </c>
      <c r="G13" s="68" t="s">
        <v>308</v>
      </c>
      <c r="H13" s="40" t="s">
        <v>91</v>
      </c>
      <c r="I13" s="40">
        <v>2025</v>
      </c>
      <c r="J13" s="42" t="s">
        <v>209</v>
      </c>
      <c r="L13" s="37"/>
      <c r="M13" s="29"/>
      <c r="N13" s="29"/>
      <c r="Q13" s="30"/>
      <c r="R13" s="30"/>
      <c r="S13" s="30"/>
    </row>
    <row r="14" spans="1:19" s="28" customFormat="1" ht="52.5" customHeight="1" x14ac:dyDescent="0.3">
      <c r="A14" s="35" t="s">
        <v>328</v>
      </c>
      <c r="B14" s="50">
        <v>553</v>
      </c>
      <c r="C14" s="40" t="s">
        <v>211</v>
      </c>
      <c r="D14" s="40" t="s">
        <v>205</v>
      </c>
      <c r="E14" s="41">
        <v>24939652000154</v>
      </c>
      <c r="F14" s="39" t="s">
        <v>261</v>
      </c>
      <c r="G14" s="68" t="s">
        <v>262</v>
      </c>
      <c r="H14" s="40" t="s">
        <v>218</v>
      </c>
      <c r="I14" s="40">
        <v>2025</v>
      </c>
      <c r="J14" s="42" t="s">
        <v>214</v>
      </c>
      <c r="L14" s="37"/>
      <c r="M14" s="29"/>
      <c r="N14" s="29"/>
      <c r="Q14" s="30"/>
      <c r="R14" s="30"/>
      <c r="S14" s="30"/>
    </row>
    <row r="15" spans="1:19" s="28" customFormat="1" ht="52.5" customHeight="1" x14ac:dyDescent="0.3">
      <c r="A15" s="35" t="s">
        <v>329</v>
      </c>
      <c r="B15" s="50">
        <v>444</v>
      </c>
      <c r="C15" s="40" t="s">
        <v>62</v>
      </c>
      <c r="D15" s="40" t="s">
        <v>205</v>
      </c>
      <c r="E15" s="41">
        <v>91036947000108</v>
      </c>
      <c r="F15" s="39" t="s">
        <v>330</v>
      </c>
      <c r="G15" s="68" t="s">
        <v>331</v>
      </c>
      <c r="H15" s="40" t="s">
        <v>326</v>
      </c>
      <c r="I15" s="40">
        <v>2025</v>
      </c>
      <c r="J15" s="42" t="s">
        <v>209</v>
      </c>
      <c r="L15" s="37"/>
      <c r="M15" s="29"/>
      <c r="N15" s="29"/>
      <c r="Q15" s="30"/>
      <c r="R15" s="30"/>
      <c r="S15" s="30"/>
    </row>
    <row r="16" spans="1:19" s="28" customFormat="1" ht="52.5" customHeight="1" x14ac:dyDescent="0.35">
      <c r="A16" s="77" t="s">
        <v>43</v>
      </c>
      <c r="B16" s="78"/>
      <c r="C16" s="78"/>
      <c r="D16" s="79"/>
      <c r="E16" s="79"/>
      <c r="F16" s="80"/>
      <c r="G16" s="63"/>
      <c r="H16" s="63"/>
      <c r="I16" s="63"/>
      <c r="J16" s="63"/>
      <c r="L16" s="81"/>
      <c r="Q16" s="65"/>
      <c r="R16" s="65"/>
      <c r="S16" s="65"/>
    </row>
    <row r="17" spans="1:19" s="28" customFormat="1" ht="52.5" customHeight="1" x14ac:dyDescent="0.3">
      <c r="A17" s="57" t="s">
        <v>33</v>
      </c>
      <c r="B17" s="59" t="s">
        <v>44</v>
      </c>
      <c r="C17" s="58" t="s">
        <v>45</v>
      </c>
      <c r="D17" s="59" t="s">
        <v>46</v>
      </c>
      <c r="E17" s="92" t="s">
        <v>47</v>
      </c>
      <c r="F17" s="93"/>
      <c r="G17" s="67"/>
      <c r="H17" s="67"/>
      <c r="I17" s="67"/>
      <c r="J17" s="67"/>
      <c r="M17" s="61"/>
      <c r="N17" s="61"/>
      <c r="Q17" s="62"/>
      <c r="R17" s="62"/>
      <c r="S17" s="62"/>
    </row>
    <row r="18" spans="1:19" s="28" customFormat="1" ht="52.5" customHeight="1" x14ac:dyDescent="0.35">
      <c r="A18" s="35" t="s">
        <v>332</v>
      </c>
      <c r="B18" s="50">
        <v>648.34</v>
      </c>
      <c r="C18" s="66" t="s">
        <v>333</v>
      </c>
      <c r="D18" s="76" t="s">
        <v>334</v>
      </c>
      <c r="E18" s="94" t="s">
        <v>335</v>
      </c>
      <c r="F18" s="95"/>
      <c r="G18" s="31"/>
      <c r="H18" s="31"/>
      <c r="I18" s="31"/>
      <c r="J18" s="31"/>
      <c r="L18" s="74"/>
      <c r="M18" s="34"/>
      <c r="N18" s="34"/>
      <c r="Q18" s="33"/>
      <c r="R18" s="33"/>
      <c r="S18" s="33"/>
    </row>
    <row r="19" spans="1:19" s="28" customFormat="1" ht="52.5" customHeight="1" x14ac:dyDescent="0.35">
      <c r="A19" s="35" t="s">
        <v>336</v>
      </c>
      <c r="B19" s="50">
        <v>736.3</v>
      </c>
      <c r="C19" s="66" t="s">
        <v>337</v>
      </c>
      <c r="D19" s="76" t="s">
        <v>338</v>
      </c>
      <c r="E19" s="94" t="s">
        <v>339</v>
      </c>
      <c r="F19" s="95"/>
      <c r="G19" s="31"/>
      <c r="H19" s="31"/>
      <c r="I19" s="31"/>
      <c r="J19" s="31"/>
      <c r="L19" s="74"/>
      <c r="M19" s="34"/>
      <c r="N19" s="34"/>
      <c r="Q19" s="33"/>
      <c r="R19" s="33"/>
      <c r="S19" s="33"/>
    </row>
    <row r="20" spans="1:19" s="28" customFormat="1" ht="52.5" customHeight="1" x14ac:dyDescent="0.35">
      <c r="A20" s="35" t="s">
        <v>340</v>
      </c>
      <c r="B20" s="50">
        <v>609.96</v>
      </c>
      <c r="C20" s="66" t="s">
        <v>337</v>
      </c>
      <c r="D20" s="76" t="s">
        <v>341</v>
      </c>
      <c r="E20" s="94" t="s">
        <v>342</v>
      </c>
      <c r="F20" s="95"/>
      <c r="G20" s="31"/>
      <c r="H20" s="31"/>
      <c r="I20" s="31"/>
      <c r="J20" s="31"/>
      <c r="L20" s="74"/>
      <c r="M20" s="34"/>
      <c r="N20" s="34"/>
      <c r="Q20" s="33"/>
      <c r="R20" s="33"/>
      <c r="S20" s="33"/>
    </row>
    <row r="21" spans="1:19" s="28" customFormat="1" ht="52.5" customHeight="1" x14ac:dyDescent="0.3">
      <c r="A21" s="71" t="s">
        <v>48</v>
      </c>
      <c r="B21" s="9"/>
      <c r="C21" s="70"/>
      <c r="D21" s="43"/>
      <c r="E21" s="44"/>
      <c r="F21" s="45"/>
      <c r="G21" s="7"/>
      <c r="H21" s="7"/>
      <c r="I21" s="7"/>
      <c r="J21" s="7"/>
      <c r="L21" s="5"/>
      <c r="M21" s="4"/>
      <c r="N21" s="4"/>
      <c r="Q21" s="6"/>
      <c r="R21" s="6"/>
      <c r="S21" s="6"/>
    </row>
    <row r="22" spans="1:19" s="64" customFormat="1" ht="40.15" customHeight="1" x14ac:dyDescent="0.35">
      <c r="A22" s="57" t="s">
        <v>49</v>
      </c>
      <c r="B22" s="59" t="s">
        <v>44</v>
      </c>
      <c r="C22" s="58" t="s">
        <v>50</v>
      </c>
      <c r="D22" s="100" t="s">
        <v>51</v>
      </c>
      <c r="E22" s="99"/>
      <c r="F22" s="93"/>
      <c r="G22" s="67"/>
      <c r="H22" s="67"/>
      <c r="I22" s="67"/>
      <c r="J22" s="67"/>
      <c r="M22" s="61"/>
      <c r="N22" s="61"/>
      <c r="Q22" s="62"/>
      <c r="R22" s="62"/>
      <c r="S22" s="62"/>
    </row>
    <row r="23" spans="1:19" s="60" customFormat="1" ht="35.1" customHeight="1" x14ac:dyDescent="0.3">
      <c r="A23" s="38" t="s">
        <v>28</v>
      </c>
      <c r="B23" s="50"/>
      <c r="C23" s="51"/>
      <c r="D23" s="96"/>
      <c r="E23" s="97"/>
      <c r="F23" s="98"/>
      <c r="G23" s="36"/>
      <c r="H23" s="36"/>
      <c r="I23" s="36"/>
      <c r="J23" s="36"/>
      <c r="L23" s="37"/>
      <c r="M23" s="29"/>
      <c r="N23" s="29"/>
      <c r="Q23" s="30"/>
      <c r="R23" s="30"/>
      <c r="S23" s="30"/>
    </row>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72</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517.68090909090904</v>
      </c>
      <c r="B5" s="115">
        <f>IFERROR(MEDIAN(B7:B1048576),0)</f>
        <v>505</v>
      </c>
      <c r="C5" s="116"/>
      <c r="D5" s="115">
        <f>IFERROR(AVERAGEIFS(B7:B1048576,B7:B1048576,"&lt;"&amp;(A5+IFERROR(_xlfn.STDEV.P(B7:B1048576),0)),B7:B1048576,"&gt;"&amp;(A5-IFERROR(_xlfn.STDEV.P(B7:B1048576),0))),0)</f>
        <v>511.56000000000006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343</v>
      </c>
      <c r="B9" s="50">
        <v>420</v>
      </c>
      <c r="C9" s="40" t="s">
        <v>62</v>
      </c>
      <c r="D9" s="40" t="s">
        <v>205</v>
      </c>
      <c r="E9" s="41">
        <v>54887860000118</v>
      </c>
      <c r="F9" s="39" t="s">
        <v>344</v>
      </c>
      <c r="G9" s="68" t="s">
        <v>345</v>
      </c>
      <c r="H9" s="40" t="s">
        <v>346</v>
      </c>
      <c r="I9" s="40">
        <v>2025</v>
      </c>
      <c r="J9" s="42" t="s">
        <v>209</v>
      </c>
      <c r="L9" s="37"/>
      <c r="M9" s="29"/>
      <c r="N9" s="29"/>
      <c r="Q9" s="30"/>
      <c r="R9" s="30"/>
      <c r="S9" s="30"/>
    </row>
    <row r="10" spans="1:19" s="28" customFormat="1" ht="52.5" customHeight="1" x14ac:dyDescent="0.3">
      <c r="A10" s="35" t="s">
        <v>347</v>
      </c>
      <c r="B10" s="50">
        <v>550</v>
      </c>
      <c r="C10" s="40" t="s">
        <v>62</v>
      </c>
      <c r="D10" s="40" t="s">
        <v>205</v>
      </c>
      <c r="E10" s="41">
        <v>54887860000118</v>
      </c>
      <c r="F10" s="39" t="s">
        <v>324</v>
      </c>
      <c r="G10" s="68" t="s">
        <v>325</v>
      </c>
      <c r="H10" s="40" t="s">
        <v>326</v>
      </c>
      <c r="I10" s="40">
        <v>2025</v>
      </c>
      <c r="J10" s="42" t="s">
        <v>209</v>
      </c>
      <c r="L10" s="37"/>
      <c r="M10" s="29"/>
      <c r="N10" s="29"/>
      <c r="Q10" s="30"/>
      <c r="R10" s="30"/>
      <c r="S10" s="30"/>
    </row>
    <row r="11" spans="1:19" s="28" customFormat="1" ht="52.5" customHeight="1" x14ac:dyDescent="0.3">
      <c r="A11" s="35" t="s">
        <v>348</v>
      </c>
      <c r="B11" s="50">
        <v>449</v>
      </c>
      <c r="C11" s="40" t="s">
        <v>349</v>
      </c>
      <c r="D11" s="40" t="s">
        <v>350</v>
      </c>
      <c r="E11" s="41">
        <v>26294693000166</v>
      </c>
      <c r="F11" s="39" t="s">
        <v>351</v>
      </c>
      <c r="G11" s="68" t="s">
        <v>352</v>
      </c>
      <c r="H11" s="40" t="s">
        <v>353</v>
      </c>
      <c r="I11" s="40">
        <v>2025</v>
      </c>
      <c r="J11" s="42" t="s">
        <v>354</v>
      </c>
      <c r="L11" s="37"/>
      <c r="M11" s="29"/>
      <c r="N11" s="29"/>
      <c r="Q11" s="30"/>
      <c r="R11" s="30"/>
      <c r="S11" s="30"/>
    </row>
    <row r="12" spans="1:19" s="28" customFormat="1" ht="52.5" customHeight="1" x14ac:dyDescent="0.3">
      <c r="A12" s="35" t="s">
        <v>355</v>
      </c>
      <c r="B12" s="50">
        <v>505</v>
      </c>
      <c r="C12" s="40" t="s">
        <v>62</v>
      </c>
      <c r="D12" s="40" t="s">
        <v>205</v>
      </c>
      <c r="E12" s="41">
        <v>54887860000118</v>
      </c>
      <c r="F12" s="39" t="s">
        <v>236</v>
      </c>
      <c r="G12" s="68" t="s">
        <v>356</v>
      </c>
      <c r="H12" s="40" t="s">
        <v>218</v>
      </c>
      <c r="I12" s="40">
        <v>2025</v>
      </c>
      <c r="J12" s="42" t="s">
        <v>214</v>
      </c>
      <c r="L12" s="37"/>
      <c r="M12" s="29"/>
      <c r="N12" s="29"/>
      <c r="Q12" s="30"/>
      <c r="R12" s="30"/>
      <c r="S12" s="30"/>
    </row>
    <row r="13" spans="1:19" s="28" customFormat="1" ht="52.5" customHeight="1" x14ac:dyDescent="0.3">
      <c r="A13" s="35" t="s">
        <v>357</v>
      </c>
      <c r="B13" s="50">
        <v>487.9</v>
      </c>
      <c r="C13" s="40" t="s">
        <v>211</v>
      </c>
      <c r="D13" s="40" t="s">
        <v>205</v>
      </c>
      <c r="E13" s="41">
        <v>51560442000123</v>
      </c>
      <c r="F13" s="39" t="s">
        <v>257</v>
      </c>
      <c r="G13" s="68" t="s">
        <v>272</v>
      </c>
      <c r="H13" s="40" t="s">
        <v>273</v>
      </c>
      <c r="I13" s="40">
        <v>2025</v>
      </c>
      <c r="J13" s="42" t="s">
        <v>209</v>
      </c>
      <c r="L13" s="37"/>
      <c r="M13" s="29"/>
      <c r="N13" s="29"/>
      <c r="Q13" s="30"/>
      <c r="R13" s="30"/>
      <c r="S13" s="30"/>
    </row>
    <row r="14" spans="1:19" s="28" customFormat="1" ht="52.5" customHeight="1" x14ac:dyDescent="0.3">
      <c r="A14" s="35" t="s">
        <v>358</v>
      </c>
      <c r="B14" s="50">
        <v>505</v>
      </c>
      <c r="C14" s="40" t="s">
        <v>211</v>
      </c>
      <c r="D14" s="40" t="s">
        <v>205</v>
      </c>
      <c r="E14" s="41">
        <v>54887860000118</v>
      </c>
      <c r="F14" s="39" t="s">
        <v>251</v>
      </c>
      <c r="G14" s="68" t="s">
        <v>252</v>
      </c>
      <c r="H14" s="40" t="s">
        <v>253</v>
      </c>
      <c r="I14" s="40">
        <v>2025</v>
      </c>
      <c r="J14" s="42" t="s">
        <v>214</v>
      </c>
      <c r="L14" s="37"/>
      <c r="M14" s="29"/>
      <c r="N14" s="29"/>
      <c r="Q14" s="30"/>
      <c r="R14" s="30"/>
      <c r="S14" s="30"/>
    </row>
    <row r="15" spans="1:19" s="28" customFormat="1" ht="52.5" customHeight="1" x14ac:dyDescent="0.3">
      <c r="A15" s="35" t="s">
        <v>359</v>
      </c>
      <c r="B15" s="50">
        <v>605</v>
      </c>
      <c r="C15" s="40" t="s">
        <v>211</v>
      </c>
      <c r="D15" s="40" t="s">
        <v>205</v>
      </c>
      <c r="E15" s="41" t="s">
        <v>224</v>
      </c>
      <c r="F15" s="39" t="s">
        <v>225</v>
      </c>
      <c r="G15" s="68" t="s">
        <v>226</v>
      </c>
      <c r="H15" s="40" t="s">
        <v>227</v>
      </c>
      <c r="I15" s="40">
        <v>2025</v>
      </c>
      <c r="J15" s="42" t="s">
        <v>214</v>
      </c>
      <c r="L15" s="37"/>
      <c r="M15" s="29"/>
      <c r="N15" s="29"/>
      <c r="Q15" s="30"/>
      <c r="R15" s="30"/>
      <c r="S15" s="30"/>
    </row>
    <row r="16" spans="1:19" s="28" customFormat="1" ht="52.5" customHeight="1" x14ac:dyDescent="0.3">
      <c r="A16" s="35" t="s">
        <v>360</v>
      </c>
      <c r="B16" s="50">
        <v>445</v>
      </c>
      <c r="C16" s="40" t="s">
        <v>211</v>
      </c>
      <c r="D16" s="40" t="s">
        <v>205</v>
      </c>
      <c r="E16" s="41">
        <v>54887860000118</v>
      </c>
      <c r="F16" s="39" t="s">
        <v>361</v>
      </c>
      <c r="G16" s="68" t="s">
        <v>362</v>
      </c>
      <c r="H16" s="40" t="s">
        <v>363</v>
      </c>
      <c r="I16" s="40">
        <v>2025</v>
      </c>
      <c r="J16" s="42" t="s">
        <v>209</v>
      </c>
      <c r="L16" s="37"/>
      <c r="M16" s="29"/>
      <c r="N16" s="29"/>
      <c r="Q16" s="30"/>
      <c r="R16" s="30"/>
      <c r="S16" s="30"/>
    </row>
    <row r="17" spans="1:19" s="28" customFormat="1" ht="52.5" customHeight="1" x14ac:dyDescent="0.3">
      <c r="A17" s="35" t="s">
        <v>364</v>
      </c>
      <c r="B17" s="50">
        <v>600</v>
      </c>
      <c r="C17" s="40" t="s">
        <v>62</v>
      </c>
      <c r="D17" s="40" t="s">
        <v>205</v>
      </c>
      <c r="E17" s="41">
        <v>51560442000123</v>
      </c>
      <c r="F17" s="39" t="s">
        <v>307</v>
      </c>
      <c r="G17" s="68" t="s">
        <v>365</v>
      </c>
      <c r="H17" s="40" t="s">
        <v>326</v>
      </c>
      <c r="I17" s="40">
        <v>2025</v>
      </c>
      <c r="J17" s="42" t="s">
        <v>209</v>
      </c>
      <c r="L17" s="37"/>
      <c r="M17" s="29"/>
      <c r="N17" s="29"/>
      <c r="Q17" s="30"/>
      <c r="R17" s="30"/>
      <c r="S17" s="30"/>
    </row>
    <row r="18" spans="1:19" s="28" customFormat="1" ht="52.5" customHeight="1" x14ac:dyDescent="0.35">
      <c r="A18" s="77" t="s">
        <v>43</v>
      </c>
      <c r="B18" s="78"/>
      <c r="C18" s="78"/>
      <c r="D18" s="79"/>
      <c r="E18" s="79"/>
      <c r="F18" s="80"/>
      <c r="G18" s="63"/>
      <c r="H18" s="63"/>
      <c r="I18" s="63"/>
      <c r="J18" s="63"/>
      <c r="L18" s="81"/>
      <c r="Q18" s="65"/>
      <c r="R18" s="65"/>
      <c r="S18" s="65"/>
    </row>
    <row r="19" spans="1:19" s="28" customFormat="1" ht="52.5" customHeight="1" x14ac:dyDescent="0.3">
      <c r="A19" s="57" t="s">
        <v>33</v>
      </c>
      <c r="B19" s="59" t="s">
        <v>44</v>
      </c>
      <c r="C19" s="58" t="s">
        <v>45</v>
      </c>
      <c r="D19" s="59" t="s">
        <v>46</v>
      </c>
      <c r="E19" s="92" t="s">
        <v>47</v>
      </c>
      <c r="F19" s="93"/>
      <c r="G19" s="67"/>
      <c r="H19" s="67"/>
      <c r="I19" s="67"/>
      <c r="J19" s="67"/>
      <c r="M19" s="61"/>
      <c r="N19" s="61"/>
      <c r="Q19" s="62"/>
      <c r="R19" s="62"/>
      <c r="S19" s="62"/>
    </row>
    <row r="20" spans="1:19" s="28" customFormat="1" ht="52.5" customHeight="1" x14ac:dyDescent="0.35">
      <c r="A20" s="35" t="s">
        <v>366</v>
      </c>
      <c r="B20" s="50">
        <v>617.69000000000005</v>
      </c>
      <c r="C20" s="66" t="s">
        <v>367</v>
      </c>
      <c r="D20" s="76" t="s">
        <v>368</v>
      </c>
      <c r="E20" s="94" t="s">
        <v>369</v>
      </c>
      <c r="F20" s="95"/>
      <c r="G20" s="31"/>
      <c r="H20" s="31"/>
      <c r="I20" s="31"/>
      <c r="J20" s="31"/>
      <c r="L20" s="74"/>
      <c r="M20" s="34"/>
      <c r="N20" s="34"/>
      <c r="Q20" s="33"/>
      <c r="R20" s="33"/>
      <c r="S20" s="33"/>
    </row>
    <row r="21" spans="1:19" s="28" customFormat="1" ht="52.5" customHeight="1" x14ac:dyDescent="0.35">
      <c r="A21" s="35" t="s">
        <v>370</v>
      </c>
      <c r="B21" s="50">
        <v>509.9</v>
      </c>
      <c r="C21" s="66" t="s">
        <v>371</v>
      </c>
      <c r="D21" s="76" t="s">
        <v>311</v>
      </c>
      <c r="E21" s="94" t="s">
        <v>372</v>
      </c>
      <c r="F21" s="95"/>
      <c r="G21" s="31"/>
      <c r="H21" s="31"/>
      <c r="I21" s="31"/>
      <c r="J21" s="31"/>
      <c r="L21" s="74"/>
      <c r="M21" s="34"/>
      <c r="N21" s="34"/>
      <c r="Q21" s="33"/>
      <c r="R21" s="33"/>
      <c r="S21" s="33"/>
    </row>
    <row r="22" spans="1:19" s="64" customFormat="1" ht="40.15" customHeight="1" x14ac:dyDescent="0.35">
      <c r="A22" s="71" t="s">
        <v>48</v>
      </c>
      <c r="B22" s="9"/>
      <c r="C22" s="70"/>
      <c r="D22" s="43"/>
      <c r="E22" s="44"/>
      <c r="F22" s="45"/>
      <c r="G22" s="7"/>
      <c r="H22" s="7"/>
      <c r="I22" s="7"/>
      <c r="J22" s="7"/>
      <c r="L22" s="5"/>
      <c r="M22" s="4"/>
      <c r="N22" s="4"/>
      <c r="Q22" s="6"/>
      <c r="R22" s="6"/>
      <c r="S22" s="6"/>
    </row>
    <row r="23" spans="1:19" s="60" customFormat="1" ht="35.1" customHeight="1" x14ac:dyDescent="0.3">
      <c r="A23" s="57" t="s">
        <v>49</v>
      </c>
      <c r="B23" s="59" t="s">
        <v>44</v>
      </c>
      <c r="C23" s="58" t="s">
        <v>50</v>
      </c>
      <c r="D23" s="100" t="s">
        <v>51</v>
      </c>
      <c r="E23" s="99"/>
      <c r="F23" s="93"/>
      <c r="G23" s="67"/>
      <c r="H23" s="67"/>
      <c r="I23" s="67"/>
      <c r="J23" s="67"/>
      <c r="M23" s="61"/>
      <c r="N23" s="61"/>
      <c r="Q23" s="62"/>
      <c r="R23" s="62"/>
      <c r="S23" s="62"/>
    </row>
    <row r="24" spans="1:19" s="32" customFormat="1" ht="54" customHeight="1" x14ac:dyDescent="0.35">
      <c r="A24" s="38" t="s">
        <v>28</v>
      </c>
      <c r="B24" s="50"/>
      <c r="C24" s="51"/>
      <c r="D24" s="96"/>
      <c r="E24" s="97"/>
      <c r="F24" s="98"/>
      <c r="G24" s="36"/>
      <c r="H24" s="36"/>
      <c r="I24" s="36"/>
      <c r="J24" s="36"/>
      <c r="L24" s="37"/>
      <c r="M24" s="29"/>
      <c r="N24" s="29"/>
      <c r="Q24" s="30"/>
      <c r="R24" s="30"/>
      <c r="S24" s="30"/>
    </row>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40.755000000000003</v>
      </c>
      <c r="B5" s="115">
        <f>IFERROR(MEDIAN(B7:B1048576),0)</f>
        <v>34.450000000000003</v>
      </c>
      <c r="C5" s="116"/>
      <c r="D5" s="115">
        <f>IFERROR(AVERAGEIFS(B7:B1048576,B7:B1048576,"&lt;"&amp;(A5+IFERROR(_xlfn.STDEV.P(B7:B1048576),0)),B7:B1048576,"&gt;"&amp;(A5-IFERROR(_xlfn.STDEV.P(B7:B1048576),0))),0)</f>
        <v>37.532499999999999</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373</v>
      </c>
      <c r="B9" s="50">
        <v>28.98</v>
      </c>
      <c r="C9" s="40" t="s">
        <v>62</v>
      </c>
      <c r="D9" s="40" t="s">
        <v>205</v>
      </c>
      <c r="E9" s="41">
        <v>54887860000118</v>
      </c>
      <c r="F9" s="39" t="s">
        <v>324</v>
      </c>
      <c r="G9" s="68" t="s">
        <v>325</v>
      </c>
      <c r="H9" s="40" t="s">
        <v>326</v>
      </c>
      <c r="I9" s="40">
        <v>2025</v>
      </c>
      <c r="J9" s="42" t="s">
        <v>209</v>
      </c>
      <c r="L9" s="37"/>
      <c r="M9" s="29"/>
      <c r="N9" s="29"/>
      <c r="Q9" s="30"/>
      <c r="R9" s="30"/>
      <c r="S9" s="30"/>
    </row>
    <row r="10" spans="1:19" s="28" customFormat="1" ht="52.5" customHeight="1" x14ac:dyDescent="0.3">
      <c r="A10" s="35" t="s">
        <v>374</v>
      </c>
      <c r="B10" s="50">
        <v>73</v>
      </c>
      <c r="C10" s="40" t="s">
        <v>375</v>
      </c>
      <c r="D10" s="40" t="s">
        <v>205</v>
      </c>
      <c r="E10" s="41">
        <v>42838558000190</v>
      </c>
      <c r="F10" s="39" t="s">
        <v>319</v>
      </c>
      <c r="G10" s="68" t="s">
        <v>376</v>
      </c>
      <c r="H10" s="40" t="s">
        <v>253</v>
      </c>
      <c r="I10" s="40">
        <v>2024</v>
      </c>
      <c r="J10" s="42" t="s">
        <v>209</v>
      </c>
      <c r="L10" s="37"/>
      <c r="M10" s="29"/>
      <c r="N10" s="29"/>
      <c r="Q10" s="30"/>
      <c r="R10" s="30"/>
      <c r="S10" s="30"/>
    </row>
    <row r="11" spans="1:19" s="28" customFormat="1" ht="52.5" customHeight="1" x14ac:dyDescent="0.3">
      <c r="A11" s="35" t="s">
        <v>377</v>
      </c>
      <c r="B11" s="50">
        <v>36.9</v>
      </c>
      <c r="C11" s="40" t="s">
        <v>375</v>
      </c>
      <c r="D11" s="40" t="s">
        <v>205</v>
      </c>
      <c r="E11" s="41">
        <v>51560442000123</v>
      </c>
      <c r="F11" s="39" t="s">
        <v>378</v>
      </c>
      <c r="G11" s="68" t="s">
        <v>379</v>
      </c>
      <c r="H11" s="40" t="s">
        <v>218</v>
      </c>
      <c r="I11" s="40">
        <v>2025</v>
      </c>
      <c r="J11" s="42" t="s">
        <v>209</v>
      </c>
      <c r="L11" s="37"/>
      <c r="M11" s="29"/>
      <c r="N11" s="29"/>
      <c r="Q11" s="30"/>
      <c r="R11" s="30"/>
      <c r="S11" s="30"/>
    </row>
    <row r="12" spans="1:19" s="28" customFormat="1" ht="52.5" customHeight="1" x14ac:dyDescent="0.3">
      <c r="A12" s="35" t="s">
        <v>380</v>
      </c>
      <c r="B12" s="50">
        <v>21.4</v>
      </c>
      <c r="C12" s="40" t="s">
        <v>381</v>
      </c>
      <c r="D12" s="40" t="s">
        <v>350</v>
      </c>
      <c r="E12" s="41">
        <v>17851366000177</v>
      </c>
      <c r="F12" s="39" t="s">
        <v>382</v>
      </c>
      <c r="G12" s="68" t="s">
        <v>383</v>
      </c>
      <c r="H12" s="40" t="s">
        <v>384</v>
      </c>
      <c r="I12" s="40">
        <v>2024</v>
      </c>
      <c r="J12" s="42" t="s">
        <v>354</v>
      </c>
      <c r="L12" s="37"/>
      <c r="M12" s="29"/>
      <c r="N12" s="29"/>
      <c r="Q12" s="30"/>
      <c r="R12" s="30"/>
      <c r="S12" s="30"/>
    </row>
    <row r="13" spans="1:19" s="28" customFormat="1" ht="52.5" customHeight="1" x14ac:dyDescent="0.3">
      <c r="A13" s="35" t="s">
        <v>385</v>
      </c>
      <c r="B13" s="50">
        <v>32</v>
      </c>
      <c r="C13" s="40" t="s">
        <v>375</v>
      </c>
      <c r="D13" s="40" t="s">
        <v>205</v>
      </c>
      <c r="E13" s="41">
        <v>54887860000118</v>
      </c>
      <c r="F13" s="39" t="s">
        <v>275</v>
      </c>
      <c r="G13" s="68" t="s">
        <v>276</v>
      </c>
      <c r="H13" s="40" t="s">
        <v>277</v>
      </c>
      <c r="I13" s="40">
        <v>2024</v>
      </c>
      <c r="J13" s="42" t="s">
        <v>209</v>
      </c>
      <c r="L13" s="37"/>
      <c r="M13" s="29"/>
      <c r="N13" s="29"/>
      <c r="Q13" s="30"/>
      <c r="R13" s="30"/>
      <c r="S13" s="30"/>
    </row>
    <row r="14" spans="1:19" s="28" customFormat="1" ht="52.5" customHeight="1" x14ac:dyDescent="0.3">
      <c r="A14" s="35" t="s">
        <v>386</v>
      </c>
      <c r="B14" s="50">
        <v>52.25</v>
      </c>
      <c r="C14" s="40" t="s">
        <v>62</v>
      </c>
      <c r="D14" s="40" t="s">
        <v>205</v>
      </c>
      <c r="E14" s="41">
        <v>6886783000139</v>
      </c>
      <c r="F14" s="39" t="s">
        <v>264</v>
      </c>
      <c r="G14" s="68" t="s">
        <v>265</v>
      </c>
      <c r="H14" s="40" t="s">
        <v>266</v>
      </c>
      <c r="I14" s="40">
        <v>2025</v>
      </c>
      <c r="J14" s="42" t="s">
        <v>209</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76</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26.823333333333338</v>
      </c>
      <c r="B5" s="115">
        <f>IFERROR(MEDIAN(B7:B1048576),0)</f>
        <v>26.9</v>
      </c>
      <c r="C5" s="116"/>
      <c r="D5" s="115">
        <f>IFERROR(AVERAGEIFS(B7:B1048576,B7:B1048576,"&lt;"&amp;(A5+IFERROR(_xlfn.STDEV.P(B7:B1048576),0)),B7:B1048576,"&gt;"&amp;(A5-IFERROR(_xlfn.STDEV.P(B7:B1048576),0))),0)</f>
        <v>26.318000000000001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387</v>
      </c>
      <c r="B9" s="50">
        <v>22.5</v>
      </c>
      <c r="C9" s="40" t="s">
        <v>349</v>
      </c>
      <c r="D9" s="40" t="s">
        <v>350</v>
      </c>
      <c r="E9" s="41">
        <v>7245980000131</v>
      </c>
      <c r="F9" s="39" t="s">
        <v>388</v>
      </c>
      <c r="G9" s="68" t="s">
        <v>389</v>
      </c>
      <c r="H9" s="40" t="s">
        <v>390</v>
      </c>
      <c r="I9" s="40">
        <v>2024</v>
      </c>
      <c r="J9" s="42" t="s">
        <v>354</v>
      </c>
      <c r="L9" s="37"/>
      <c r="M9" s="29"/>
      <c r="N9" s="29"/>
      <c r="Q9" s="30"/>
      <c r="R9" s="30"/>
      <c r="S9" s="30"/>
    </row>
    <row r="10" spans="1:19" s="28" customFormat="1" ht="52.5" customHeight="1" x14ac:dyDescent="0.3">
      <c r="A10" s="35" t="s">
        <v>391</v>
      </c>
      <c r="B10" s="50">
        <v>21</v>
      </c>
      <c r="C10" s="40" t="s">
        <v>392</v>
      </c>
      <c r="D10" s="40" t="s">
        <v>205</v>
      </c>
      <c r="E10" s="41">
        <v>51560442000123</v>
      </c>
      <c r="F10" s="39" t="s">
        <v>257</v>
      </c>
      <c r="G10" s="68" t="s">
        <v>272</v>
      </c>
      <c r="H10" s="40" t="s">
        <v>273</v>
      </c>
      <c r="I10" s="40">
        <v>2025</v>
      </c>
      <c r="J10" s="42" t="s">
        <v>209</v>
      </c>
      <c r="L10" s="37"/>
      <c r="M10" s="29"/>
      <c r="N10" s="29"/>
      <c r="Q10" s="30"/>
      <c r="R10" s="30"/>
      <c r="S10" s="30"/>
    </row>
    <row r="11" spans="1:19" s="28" customFormat="1" ht="52.5" customHeight="1" x14ac:dyDescent="0.3">
      <c r="A11" s="35" t="s">
        <v>393</v>
      </c>
      <c r="B11" s="50">
        <v>21.59</v>
      </c>
      <c r="C11" s="40" t="s">
        <v>375</v>
      </c>
      <c r="D11" s="40" t="s">
        <v>205</v>
      </c>
      <c r="E11" s="41">
        <v>27614905000108</v>
      </c>
      <c r="F11" s="39" t="s">
        <v>394</v>
      </c>
      <c r="G11" s="68" t="s">
        <v>395</v>
      </c>
      <c r="H11" s="40" t="s">
        <v>396</v>
      </c>
      <c r="I11" s="40">
        <v>2025</v>
      </c>
      <c r="J11" s="42" t="s">
        <v>209</v>
      </c>
      <c r="L11" s="37"/>
      <c r="M11" s="29"/>
      <c r="N11" s="29"/>
      <c r="Q11" s="30"/>
      <c r="R11" s="30"/>
      <c r="S11" s="30"/>
    </row>
    <row r="12" spans="1:19" s="28" customFormat="1" ht="52.5" customHeight="1" x14ac:dyDescent="0.3">
      <c r="A12" s="35" t="s">
        <v>397</v>
      </c>
      <c r="B12" s="50">
        <v>26.9</v>
      </c>
      <c r="C12" s="40" t="s">
        <v>398</v>
      </c>
      <c r="D12" s="40" t="s">
        <v>205</v>
      </c>
      <c r="E12" s="41">
        <v>54887860000118</v>
      </c>
      <c r="F12" s="39" t="s">
        <v>240</v>
      </c>
      <c r="G12" s="68" t="s">
        <v>241</v>
      </c>
      <c r="H12" s="40" t="s">
        <v>218</v>
      </c>
      <c r="I12" s="40">
        <v>2025</v>
      </c>
      <c r="J12" s="42" t="s">
        <v>214</v>
      </c>
      <c r="L12" s="37"/>
      <c r="M12" s="29"/>
      <c r="N12" s="29"/>
      <c r="Q12" s="30"/>
      <c r="R12" s="30"/>
      <c r="S12" s="30"/>
    </row>
    <row r="13" spans="1:19" s="28" customFormat="1" ht="52.5" customHeight="1" x14ac:dyDescent="0.3">
      <c r="A13" s="35" t="s">
        <v>399</v>
      </c>
      <c r="B13" s="50">
        <v>27.5</v>
      </c>
      <c r="C13" s="40" t="s">
        <v>62</v>
      </c>
      <c r="D13" s="40" t="s">
        <v>205</v>
      </c>
      <c r="E13" s="41">
        <v>54887860000118</v>
      </c>
      <c r="F13" s="39" t="s">
        <v>286</v>
      </c>
      <c r="G13" s="68" t="s">
        <v>287</v>
      </c>
      <c r="H13" s="40" t="s">
        <v>227</v>
      </c>
      <c r="I13" s="40">
        <v>2025</v>
      </c>
      <c r="J13" s="42" t="s">
        <v>214</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35" t="s">
        <v>400</v>
      </c>
      <c r="B16" s="50">
        <v>33.619999999999997</v>
      </c>
      <c r="C16" s="66" t="s">
        <v>401</v>
      </c>
      <c r="D16" s="76" t="s">
        <v>402</v>
      </c>
      <c r="E16" s="94" t="s">
        <v>403</v>
      </c>
      <c r="F16" s="95"/>
      <c r="G16" s="31"/>
      <c r="H16" s="31"/>
      <c r="I16" s="31"/>
      <c r="J16" s="31"/>
      <c r="L16" s="74"/>
      <c r="M16" s="34"/>
      <c r="N16" s="34"/>
      <c r="Q16" s="33"/>
      <c r="R16" s="33"/>
      <c r="S16" s="33"/>
    </row>
    <row r="17" spans="1:19" s="28" customFormat="1" ht="52.5" customHeight="1" x14ac:dyDescent="0.35">
      <c r="A17" s="35" t="s">
        <v>404</v>
      </c>
      <c r="B17" s="50">
        <v>33.61</v>
      </c>
      <c r="C17" s="66" t="s">
        <v>401</v>
      </c>
      <c r="D17" s="76" t="s">
        <v>338</v>
      </c>
      <c r="E17" s="94" t="s">
        <v>405</v>
      </c>
      <c r="F17" s="95"/>
      <c r="G17" s="31"/>
      <c r="H17" s="31"/>
      <c r="I17" s="31"/>
      <c r="J17" s="31"/>
      <c r="L17" s="74"/>
      <c r="M17" s="34"/>
      <c r="N17" s="34"/>
      <c r="Q17" s="33"/>
      <c r="R17" s="33"/>
      <c r="S17" s="33"/>
    </row>
    <row r="18" spans="1:19" s="28" customFormat="1" ht="52.5" customHeight="1" x14ac:dyDescent="0.35">
      <c r="A18" s="35" t="s">
        <v>406</v>
      </c>
      <c r="B18" s="50">
        <v>29.79</v>
      </c>
      <c r="C18" s="66" t="s">
        <v>401</v>
      </c>
      <c r="D18" s="76" t="s">
        <v>407</v>
      </c>
      <c r="E18" s="94" t="s">
        <v>408</v>
      </c>
      <c r="F18" s="95"/>
      <c r="G18" s="31"/>
      <c r="H18" s="31"/>
      <c r="I18" s="31"/>
      <c r="J18" s="31"/>
      <c r="L18" s="74"/>
      <c r="M18" s="34"/>
      <c r="N18" s="34"/>
      <c r="Q18" s="33"/>
      <c r="R18" s="33"/>
      <c r="S18" s="33"/>
    </row>
    <row r="19" spans="1:19" s="28" customFormat="1" ht="52.5" customHeight="1" x14ac:dyDescent="0.3">
      <c r="A19" s="71" t="s">
        <v>48</v>
      </c>
      <c r="B19" s="9"/>
      <c r="C19" s="70"/>
      <c r="D19" s="43"/>
      <c r="E19" s="44"/>
      <c r="F19" s="45"/>
      <c r="G19" s="7"/>
      <c r="H19" s="7"/>
      <c r="I19" s="7"/>
      <c r="J19" s="7"/>
      <c r="L19" s="5"/>
      <c r="M19" s="4"/>
      <c r="N19" s="4"/>
      <c r="Q19" s="6"/>
      <c r="R19" s="6"/>
      <c r="S19" s="6"/>
    </row>
    <row r="20" spans="1:19" s="28" customFormat="1" ht="52.5" customHeight="1" x14ac:dyDescent="0.3">
      <c r="A20" s="57" t="s">
        <v>49</v>
      </c>
      <c r="B20" s="59" t="s">
        <v>44</v>
      </c>
      <c r="C20" s="58" t="s">
        <v>50</v>
      </c>
      <c r="D20" s="100" t="s">
        <v>51</v>
      </c>
      <c r="E20" s="99"/>
      <c r="F20" s="93"/>
      <c r="G20" s="67"/>
      <c r="H20" s="67"/>
      <c r="I20" s="67"/>
      <c r="J20" s="67"/>
      <c r="M20" s="61"/>
      <c r="N20" s="61"/>
      <c r="Q20" s="62"/>
      <c r="R20" s="62"/>
      <c r="S20" s="62"/>
    </row>
    <row r="21" spans="1:19" s="28" customFormat="1" ht="52.5" customHeight="1" x14ac:dyDescent="0.3">
      <c r="A21" s="38" t="s">
        <v>409</v>
      </c>
      <c r="B21" s="50">
        <v>24.9</v>
      </c>
      <c r="C21" s="51" t="s">
        <v>410</v>
      </c>
      <c r="D21" s="96" t="s">
        <v>411</v>
      </c>
      <c r="E21" s="97"/>
      <c r="F21" s="98"/>
      <c r="G21" s="36"/>
      <c r="H21" s="36"/>
      <c r="I21" s="36"/>
      <c r="J21" s="36"/>
      <c r="L21" s="37"/>
      <c r="M21" s="29"/>
      <c r="N21" s="29"/>
      <c r="Q21" s="30"/>
      <c r="R21" s="30"/>
      <c r="S21" s="30"/>
    </row>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78</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42.341538461538455</v>
      </c>
      <c r="B5" s="115">
        <f>IFERROR(MEDIAN(B7:B1048576),0)</f>
        <v>44.33</v>
      </c>
      <c r="C5" s="116"/>
      <c r="D5" s="115">
        <f>IFERROR(AVERAGEIFS(B7:B1048576,B7:B1048576,"&lt;"&amp;(A5+IFERROR(_xlfn.STDEV.P(B7:B1048576),0)),B7:B1048576,"&gt;"&amp;(A5-IFERROR(_xlfn.STDEV.P(B7:B1048576),0))),0)</f>
        <v>44.546249999999993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412</v>
      </c>
      <c r="B9" s="50">
        <v>24.87</v>
      </c>
      <c r="C9" s="40" t="s">
        <v>62</v>
      </c>
      <c r="D9" s="40" t="s">
        <v>205</v>
      </c>
      <c r="E9" s="41">
        <v>54887860000118</v>
      </c>
      <c r="F9" s="39" t="s">
        <v>324</v>
      </c>
      <c r="G9" s="68" t="s">
        <v>325</v>
      </c>
      <c r="H9" s="40" t="s">
        <v>326</v>
      </c>
      <c r="I9" s="40">
        <v>2025</v>
      </c>
      <c r="J9" s="42" t="s">
        <v>209</v>
      </c>
      <c r="L9" s="37"/>
      <c r="M9" s="29"/>
      <c r="N9" s="29"/>
      <c r="Q9" s="30"/>
      <c r="R9" s="30"/>
      <c r="S9" s="30"/>
    </row>
    <row r="10" spans="1:19" s="28" customFormat="1" ht="52.5" customHeight="1" x14ac:dyDescent="0.3">
      <c r="A10" s="35" t="s">
        <v>413</v>
      </c>
      <c r="B10" s="50">
        <v>53</v>
      </c>
      <c r="C10" s="40" t="s">
        <v>375</v>
      </c>
      <c r="D10" s="40" t="s">
        <v>205</v>
      </c>
      <c r="E10" s="41" t="s">
        <v>206</v>
      </c>
      <c r="F10" s="39" t="s">
        <v>225</v>
      </c>
      <c r="G10" s="68" t="s">
        <v>226</v>
      </c>
      <c r="H10" s="40" t="s">
        <v>227</v>
      </c>
      <c r="I10" s="40">
        <v>2025</v>
      </c>
      <c r="J10" s="42" t="s">
        <v>214</v>
      </c>
      <c r="L10" s="37"/>
      <c r="M10" s="29"/>
      <c r="N10" s="29"/>
      <c r="Q10" s="30"/>
      <c r="R10" s="30"/>
      <c r="S10" s="30"/>
    </row>
    <row r="11" spans="1:19" s="28" customFormat="1" ht="52.5" customHeight="1" x14ac:dyDescent="0.3">
      <c r="A11" s="35" t="s">
        <v>414</v>
      </c>
      <c r="B11" s="50">
        <v>28.4</v>
      </c>
      <c r="C11" s="40" t="s">
        <v>255</v>
      </c>
      <c r="D11" s="40" t="s">
        <v>256</v>
      </c>
      <c r="E11" s="41">
        <v>27614905000108</v>
      </c>
      <c r="F11" s="39" t="s">
        <v>415</v>
      </c>
      <c r="G11" s="68" t="s">
        <v>416</v>
      </c>
      <c r="H11" s="40" t="s">
        <v>417</v>
      </c>
      <c r="I11" s="40" t="s">
        <v>206</v>
      </c>
      <c r="J11" s="42" t="s">
        <v>418</v>
      </c>
      <c r="L11" s="37"/>
      <c r="M11" s="29"/>
      <c r="N11" s="29"/>
      <c r="Q11" s="30"/>
      <c r="R11" s="30"/>
      <c r="S11" s="30"/>
    </row>
    <row r="12" spans="1:19" s="28" customFormat="1" ht="52.5" customHeight="1" x14ac:dyDescent="0.3">
      <c r="A12" s="35" t="s">
        <v>419</v>
      </c>
      <c r="B12" s="50">
        <v>38</v>
      </c>
      <c r="C12" s="40" t="s">
        <v>420</v>
      </c>
      <c r="D12" s="40" t="s">
        <v>230</v>
      </c>
      <c r="E12" s="41">
        <v>24946520000150</v>
      </c>
      <c r="F12" s="39" t="s">
        <v>421</v>
      </c>
      <c r="G12" s="68" t="s">
        <v>422</v>
      </c>
      <c r="H12" s="40" t="s">
        <v>423</v>
      </c>
      <c r="I12" s="40">
        <v>2025</v>
      </c>
      <c r="J12" s="42" t="s">
        <v>234</v>
      </c>
      <c r="L12" s="37"/>
      <c r="M12" s="29"/>
      <c r="N12" s="29"/>
      <c r="Q12" s="30"/>
      <c r="R12" s="30"/>
      <c r="S12" s="30"/>
    </row>
    <row r="13" spans="1:19" s="28" customFormat="1" ht="52.5" customHeight="1" x14ac:dyDescent="0.3">
      <c r="A13" s="35" t="s">
        <v>424</v>
      </c>
      <c r="B13" s="50">
        <v>47</v>
      </c>
      <c r="C13" s="40" t="s">
        <v>420</v>
      </c>
      <c r="D13" s="40" t="s">
        <v>230</v>
      </c>
      <c r="E13" s="41">
        <v>1595997000132</v>
      </c>
      <c r="F13" s="39" t="s">
        <v>425</v>
      </c>
      <c r="G13" s="68" t="s">
        <v>426</v>
      </c>
      <c r="H13" s="40" t="s">
        <v>427</v>
      </c>
      <c r="I13" s="40">
        <v>2025</v>
      </c>
      <c r="J13" s="42" t="s">
        <v>234</v>
      </c>
      <c r="L13" s="37"/>
      <c r="M13" s="29"/>
      <c r="N13" s="29"/>
      <c r="Q13" s="30"/>
      <c r="R13" s="30"/>
      <c r="S13" s="30"/>
    </row>
    <row r="14" spans="1:19" s="28" customFormat="1" ht="52.5" customHeight="1" x14ac:dyDescent="0.3">
      <c r="A14" s="35" t="s">
        <v>428</v>
      </c>
      <c r="B14" s="50">
        <v>42.15</v>
      </c>
      <c r="C14" s="40" t="s">
        <v>375</v>
      </c>
      <c r="D14" s="40" t="s">
        <v>205</v>
      </c>
      <c r="E14" s="41">
        <v>6351497000250</v>
      </c>
      <c r="F14" s="39" t="s">
        <v>429</v>
      </c>
      <c r="G14" s="68" t="s">
        <v>430</v>
      </c>
      <c r="H14" s="40" t="s">
        <v>431</v>
      </c>
      <c r="I14" s="40">
        <v>2025</v>
      </c>
      <c r="J14" s="42" t="s">
        <v>214</v>
      </c>
      <c r="L14" s="37"/>
      <c r="M14" s="29"/>
      <c r="N14" s="29"/>
      <c r="Q14" s="30"/>
      <c r="R14" s="30"/>
      <c r="S14" s="30"/>
    </row>
    <row r="15" spans="1:19" s="28" customFormat="1" ht="52.5" customHeight="1" x14ac:dyDescent="0.3">
      <c r="A15" s="35" t="s">
        <v>432</v>
      </c>
      <c r="B15" s="50">
        <v>36.9</v>
      </c>
      <c r="C15" s="40" t="s">
        <v>375</v>
      </c>
      <c r="D15" s="40" t="s">
        <v>205</v>
      </c>
      <c r="E15" s="41">
        <v>54887860000118</v>
      </c>
      <c r="F15" s="39" t="s">
        <v>394</v>
      </c>
      <c r="G15" s="68" t="s">
        <v>433</v>
      </c>
      <c r="H15" s="40" t="s">
        <v>363</v>
      </c>
      <c r="I15" s="40">
        <v>2025</v>
      </c>
      <c r="J15" s="42" t="s">
        <v>214</v>
      </c>
      <c r="L15" s="37"/>
      <c r="M15" s="29"/>
      <c r="N15" s="29"/>
      <c r="Q15" s="30"/>
      <c r="R15" s="30"/>
      <c r="S15" s="30"/>
    </row>
    <row r="16" spans="1:19" s="28" customFormat="1" ht="52.5" customHeight="1" x14ac:dyDescent="0.3">
      <c r="A16" s="35" t="s">
        <v>434</v>
      </c>
      <c r="B16" s="50">
        <v>51.09</v>
      </c>
      <c r="C16" s="40" t="s">
        <v>62</v>
      </c>
      <c r="D16" s="40" t="s">
        <v>205</v>
      </c>
      <c r="E16" s="41" t="s">
        <v>224</v>
      </c>
      <c r="F16" s="39" t="s">
        <v>344</v>
      </c>
      <c r="G16" s="68" t="s">
        <v>435</v>
      </c>
      <c r="H16" s="40" t="s">
        <v>436</v>
      </c>
      <c r="I16" s="40">
        <v>2025</v>
      </c>
      <c r="J16" s="42" t="s">
        <v>209</v>
      </c>
      <c r="L16" s="37"/>
      <c r="M16" s="29"/>
      <c r="N16" s="29"/>
      <c r="Q16" s="30"/>
      <c r="R16" s="30"/>
      <c r="S16" s="30"/>
    </row>
    <row r="17" spans="1:19" s="28" customFormat="1" ht="52.5" customHeight="1" x14ac:dyDescent="0.3">
      <c r="A17" s="35" t="s">
        <v>437</v>
      </c>
      <c r="B17" s="50">
        <v>49</v>
      </c>
      <c r="C17" s="40" t="s">
        <v>375</v>
      </c>
      <c r="D17" s="40" t="s">
        <v>205</v>
      </c>
      <c r="E17" s="41">
        <v>97276067000195</v>
      </c>
      <c r="F17" s="39" t="s">
        <v>438</v>
      </c>
      <c r="G17" s="68" t="s">
        <v>439</v>
      </c>
      <c r="H17" s="40" t="s">
        <v>253</v>
      </c>
      <c r="I17" s="40">
        <v>2025</v>
      </c>
      <c r="J17" s="42" t="s">
        <v>209</v>
      </c>
      <c r="L17" s="37"/>
      <c r="M17" s="29"/>
      <c r="N17" s="29"/>
      <c r="Q17" s="30"/>
      <c r="R17" s="30"/>
      <c r="S17" s="30"/>
    </row>
    <row r="18" spans="1:19" s="28" customFormat="1" ht="52.5" customHeight="1" x14ac:dyDescent="0.3">
      <c r="A18" s="35" t="s">
        <v>440</v>
      </c>
      <c r="B18" s="50">
        <v>55</v>
      </c>
      <c r="C18" s="40" t="s">
        <v>375</v>
      </c>
      <c r="D18" s="40" t="s">
        <v>205</v>
      </c>
      <c r="E18" s="41">
        <v>51802174000109</v>
      </c>
      <c r="F18" s="39" t="s">
        <v>441</v>
      </c>
      <c r="G18" s="68" t="s">
        <v>442</v>
      </c>
      <c r="H18" s="40" t="s">
        <v>443</v>
      </c>
      <c r="I18" s="40">
        <v>2025</v>
      </c>
      <c r="J18" s="42" t="s">
        <v>214</v>
      </c>
      <c r="L18" s="37"/>
      <c r="M18" s="29"/>
      <c r="N18" s="29"/>
      <c r="Q18" s="30"/>
      <c r="R18" s="30"/>
      <c r="S18" s="30"/>
    </row>
    <row r="19" spans="1:19" s="28" customFormat="1" ht="52.5" customHeight="1" x14ac:dyDescent="0.35">
      <c r="A19" s="77" t="s">
        <v>43</v>
      </c>
      <c r="B19" s="78"/>
      <c r="C19" s="78"/>
      <c r="D19" s="79"/>
      <c r="E19" s="79"/>
      <c r="F19" s="80"/>
      <c r="G19" s="63"/>
      <c r="H19" s="63"/>
      <c r="I19" s="63"/>
      <c r="J19" s="63"/>
      <c r="L19" s="81"/>
      <c r="Q19" s="65"/>
      <c r="R19" s="65"/>
      <c r="S19" s="65"/>
    </row>
    <row r="20" spans="1:19" s="28" customFormat="1" ht="52.5" customHeight="1" x14ac:dyDescent="0.3">
      <c r="A20" s="57" t="s">
        <v>33</v>
      </c>
      <c r="B20" s="59" t="s">
        <v>44</v>
      </c>
      <c r="C20" s="58" t="s">
        <v>45</v>
      </c>
      <c r="D20" s="59" t="s">
        <v>46</v>
      </c>
      <c r="E20" s="92" t="s">
        <v>47</v>
      </c>
      <c r="F20" s="93"/>
      <c r="G20" s="67"/>
      <c r="H20" s="67"/>
      <c r="I20" s="67"/>
      <c r="J20" s="67"/>
      <c r="M20" s="61"/>
      <c r="N20" s="61"/>
      <c r="Q20" s="62"/>
      <c r="R20" s="62"/>
      <c r="S20" s="62"/>
    </row>
    <row r="21" spans="1:19" s="28" customFormat="1" ht="52.5" customHeight="1" x14ac:dyDescent="0.35">
      <c r="A21" s="35" t="s">
        <v>444</v>
      </c>
      <c r="B21" s="50">
        <v>44.33</v>
      </c>
      <c r="C21" s="66" t="s">
        <v>445</v>
      </c>
      <c r="D21" s="76" t="s">
        <v>368</v>
      </c>
      <c r="E21" s="94" t="s">
        <v>446</v>
      </c>
      <c r="F21" s="95"/>
      <c r="G21" s="31"/>
      <c r="H21" s="31"/>
      <c r="I21" s="31"/>
      <c r="J21" s="31"/>
      <c r="L21" s="74"/>
      <c r="M21" s="34"/>
      <c r="N21" s="34"/>
      <c r="Q21" s="33"/>
      <c r="R21" s="33"/>
      <c r="S21" s="33"/>
    </row>
    <row r="22" spans="1:19" s="64" customFormat="1" ht="40.15" customHeight="1" x14ac:dyDescent="0.35">
      <c r="A22" s="35" t="s">
        <v>447</v>
      </c>
      <c r="B22" s="50">
        <v>32.799999999999997</v>
      </c>
      <c r="C22" s="66" t="s">
        <v>448</v>
      </c>
      <c r="D22" s="76" t="s">
        <v>338</v>
      </c>
      <c r="E22" s="94" t="s">
        <v>449</v>
      </c>
      <c r="F22" s="95"/>
      <c r="G22" s="31"/>
      <c r="H22" s="31"/>
      <c r="I22" s="31"/>
      <c r="J22" s="31"/>
      <c r="L22" s="74"/>
      <c r="M22" s="34"/>
      <c r="N22" s="34"/>
      <c r="Q22" s="33"/>
      <c r="R22" s="33"/>
      <c r="S22" s="33"/>
    </row>
    <row r="23" spans="1:19" s="60" customFormat="1" ht="35.1" customHeight="1" x14ac:dyDescent="0.3">
      <c r="A23" s="71" t="s">
        <v>48</v>
      </c>
      <c r="B23" s="9"/>
      <c r="C23" s="70"/>
      <c r="D23" s="43"/>
      <c r="E23" s="44"/>
      <c r="F23" s="45"/>
      <c r="G23" s="7"/>
      <c r="H23" s="7"/>
      <c r="I23" s="7"/>
      <c r="J23" s="7"/>
      <c r="L23" s="5"/>
      <c r="M23" s="4"/>
      <c r="N23" s="4"/>
      <c r="Q23" s="6"/>
      <c r="R23" s="6"/>
      <c r="S23" s="6"/>
    </row>
    <row r="24" spans="1:19" s="32" customFormat="1" ht="54" customHeight="1" x14ac:dyDescent="0.35">
      <c r="A24" s="57" t="s">
        <v>49</v>
      </c>
      <c r="B24" s="59" t="s">
        <v>44</v>
      </c>
      <c r="C24" s="58" t="s">
        <v>50</v>
      </c>
      <c r="D24" s="100" t="s">
        <v>51</v>
      </c>
      <c r="E24" s="99"/>
      <c r="F24" s="93"/>
      <c r="G24" s="67"/>
      <c r="H24" s="67"/>
      <c r="I24" s="67"/>
      <c r="J24" s="67"/>
      <c r="M24" s="61"/>
      <c r="N24" s="61"/>
      <c r="Q24" s="62"/>
      <c r="R24" s="62"/>
      <c r="S24" s="62"/>
    </row>
    <row r="25" spans="1:19" s="32" customFormat="1" ht="54" customHeight="1" x14ac:dyDescent="0.35">
      <c r="A25" s="38" t="s">
        <v>409</v>
      </c>
      <c r="B25" s="50">
        <v>47.9</v>
      </c>
      <c r="C25" s="51" t="s">
        <v>410</v>
      </c>
      <c r="D25" s="96" t="s">
        <v>450</v>
      </c>
      <c r="E25" s="97"/>
      <c r="F25" s="98"/>
      <c r="G25" s="36"/>
      <c r="H25" s="36"/>
      <c r="I25" s="36"/>
      <c r="J25" s="36"/>
      <c r="L25" s="37"/>
      <c r="M25" s="29"/>
      <c r="N25" s="29"/>
      <c r="Q25" s="30"/>
      <c r="R25" s="30"/>
      <c r="S25" s="30"/>
    </row>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80</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28.182499999999994</v>
      </c>
      <c r="B5" s="115">
        <f>IFERROR(MEDIAN(B7:B1048576),0)</f>
        <v>25.3</v>
      </c>
      <c r="C5" s="116"/>
      <c r="D5" s="115">
        <f>IFERROR(AVERAGEIFS(B7:B1048576,B7:B1048576,"&lt;"&amp;(A5+IFERROR(_xlfn.STDEV.P(B7:B1048576),0)),B7:B1048576,"&gt;"&amp;(A5-IFERROR(_xlfn.STDEV.P(B7:B1048576),0))),0)</f>
        <v>26.11375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451</v>
      </c>
      <c r="B9" s="50">
        <v>23.62</v>
      </c>
      <c r="C9" s="40" t="s">
        <v>62</v>
      </c>
      <c r="D9" s="40" t="s">
        <v>205</v>
      </c>
      <c r="E9" s="41">
        <v>42838558000190</v>
      </c>
      <c r="F9" s="39" t="s">
        <v>324</v>
      </c>
      <c r="G9" s="68" t="s">
        <v>325</v>
      </c>
      <c r="H9" s="40" t="s">
        <v>326</v>
      </c>
      <c r="I9" s="40">
        <v>2025</v>
      </c>
      <c r="J9" s="42" t="s">
        <v>209</v>
      </c>
      <c r="L9" s="37"/>
      <c r="M9" s="29"/>
      <c r="N9" s="29"/>
      <c r="Q9" s="30"/>
      <c r="R9" s="30"/>
      <c r="S9" s="30"/>
    </row>
    <row r="10" spans="1:19" s="28" customFormat="1" ht="52.5" customHeight="1" x14ac:dyDescent="0.3">
      <c r="A10" s="35" t="s">
        <v>452</v>
      </c>
      <c r="B10" s="50">
        <v>24</v>
      </c>
      <c r="C10" s="40" t="s">
        <v>375</v>
      </c>
      <c r="D10" s="40" t="s">
        <v>205</v>
      </c>
      <c r="E10" s="41">
        <v>51560442000123</v>
      </c>
      <c r="F10" s="39" t="s">
        <v>243</v>
      </c>
      <c r="G10" s="68" t="s">
        <v>244</v>
      </c>
      <c r="H10" s="40" t="s">
        <v>245</v>
      </c>
      <c r="I10" s="40">
        <v>2024</v>
      </c>
      <c r="J10" s="42" t="s">
        <v>209</v>
      </c>
      <c r="L10" s="37"/>
      <c r="M10" s="29"/>
      <c r="N10" s="29"/>
      <c r="Q10" s="30"/>
      <c r="R10" s="30"/>
      <c r="S10" s="30"/>
    </row>
    <row r="11" spans="1:19" s="28" customFormat="1" ht="52.5" customHeight="1" x14ac:dyDescent="0.3">
      <c r="A11" s="35" t="s">
        <v>453</v>
      </c>
      <c r="B11" s="50">
        <v>25</v>
      </c>
      <c r="C11" s="40" t="s">
        <v>420</v>
      </c>
      <c r="D11" s="40" t="s">
        <v>230</v>
      </c>
      <c r="E11" s="41">
        <v>34127322000118</v>
      </c>
      <c r="F11" s="39" t="s">
        <v>454</v>
      </c>
      <c r="G11" s="68" t="s">
        <v>455</v>
      </c>
      <c r="H11" s="40" t="s">
        <v>456</v>
      </c>
      <c r="I11" s="40">
        <v>2025</v>
      </c>
      <c r="J11" s="42" t="s">
        <v>234</v>
      </c>
      <c r="L11" s="37"/>
      <c r="M11" s="29"/>
      <c r="N11" s="29"/>
      <c r="Q11" s="30"/>
      <c r="R11" s="30"/>
      <c r="S11" s="30"/>
    </row>
    <row r="12" spans="1:19" s="28" customFormat="1" ht="52.5" customHeight="1" x14ac:dyDescent="0.3">
      <c r="A12" s="35" t="s">
        <v>457</v>
      </c>
      <c r="B12" s="50">
        <v>22.58</v>
      </c>
      <c r="C12" s="40" t="s">
        <v>420</v>
      </c>
      <c r="D12" s="40" t="s">
        <v>230</v>
      </c>
      <c r="E12" s="41">
        <v>39519320000198</v>
      </c>
      <c r="F12" s="39" t="s">
        <v>458</v>
      </c>
      <c r="G12" s="68" t="s">
        <v>459</v>
      </c>
      <c r="H12" s="40" t="s">
        <v>460</v>
      </c>
      <c r="I12" s="40">
        <v>2024</v>
      </c>
      <c r="J12" s="42" t="s">
        <v>461</v>
      </c>
      <c r="L12" s="37"/>
      <c r="M12" s="29"/>
      <c r="N12" s="29"/>
      <c r="Q12" s="30"/>
      <c r="R12" s="30"/>
      <c r="S12" s="30"/>
    </row>
    <row r="13" spans="1:19" s="28" customFormat="1" ht="52.5" customHeight="1" x14ac:dyDescent="0.3">
      <c r="A13" s="35" t="s">
        <v>462</v>
      </c>
      <c r="B13" s="50">
        <v>23.79</v>
      </c>
      <c r="C13" s="40" t="s">
        <v>375</v>
      </c>
      <c r="D13" s="40" t="s">
        <v>205</v>
      </c>
      <c r="E13" s="41">
        <v>54887860000118</v>
      </c>
      <c r="F13" s="39" t="s">
        <v>438</v>
      </c>
      <c r="G13" s="68" t="s">
        <v>463</v>
      </c>
      <c r="H13" s="40" t="s">
        <v>266</v>
      </c>
      <c r="I13" s="40">
        <v>2025</v>
      </c>
      <c r="J13" s="42" t="s">
        <v>209</v>
      </c>
      <c r="L13" s="37"/>
      <c r="M13" s="29"/>
      <c r="N13" s="29"/>
      <c r="Q13" s="30"/>
      <c r="R13" s="30"/>
      <c r="S13" s="30"/>
    </row>
    <row r="14" spans="1:19" s="28" customFormat="1" ht="52.5" customHeight="1" x14ac:dyDescent="0.3">
      <c r="A14" s="35" t="s">
        <v>464</v>
      </c>
      <c r="B14" s="50">
        <v>25.5</v>
      </c>
      <c r="C14" s="40" t="s">
        <v>375</v>
      </c>
      <c r="D14" s="40" t="s">
        <v>205</v>
      </c>
      <c r="E14" s="41">
        <v>28696976000160</v>
      </c>
      <c r="F14" s="39" t="s">
        <v>465</v>
      </c>
      <c r="G14" s="68" t="s">
        <v>466</v>
      </c>
      <c r="H14" s="40" t="s">
        <v>467</v>
      </c>
      <c r="I14" s="40">
        <v>2025</v>
      </c>
      <c r="J14" s="42" t="s">
        <v>214</v>
      </c>
      <c r="L14" s="37"/>
      <c r="M14" s="29"/>
      <c r="N14" s="29"/>
      <c r="Q14" s="30"/>
      <c r="R14" s="30"/>
      <c r="S14" s="30"/>
    </row>
    <row r="15" spans="1:19" s="28" customFormat="1" ht="52.5" customHeight="1" x14ac:dyDescent="0.3">
      <c r="A15" s="35" t="s">
        <v>468</v>
      </c>
      <c r="B15" s="50">
        <v>34.9</v>
      </c>
      <c r="C15" s="40" t="s">
        <v>62</v>
      </c>
      <c r="D15" s="40" t="s">
        <v>205</v>
      </c>
      <c r="E15" s="41">
        <v>54887860000118</v>
      </c>
      <c r="F15" s="39" t="s">
        <v>286</v>
      </c>
      <c r="G15" s="68" t="s">
        <v>287</v>
      </c>
      <c r="H15" s="40" t="s">
        <v>227</v>
      </c>
      <c r="I15" s="40">
        <v>2025</v>
      </c>
      <c r="J15" s="42" t="s">
        <v>214</v>
      </c>
      <c r="L15" s="37"/>
      <c r="M15" s="29"/>
      <c r="N15" s="29"/>
      <c r="Q15" s="30"/>
      <c r="R15" s="30"/>
      <c r="S15" s="30"/>
    </row>
    <row r="16" spans="1:19" s="28" customFormat="1" ht="52.5" customHeight="1" x14ac:dyDescent="0.3">
      <c r="A16" s="35" t="s">
        <v>469</v>
      </c>
      <c r="B16" s="50">
        <v>25.1</v>
      </c>
      <c r="C16" s="40" t="s">
        <v>375</v>
      </c>
      <c r="D16" s="40" t="s">
        <v>205</v>
      </c>
      <c r="E16" s="41">
        <v>27614905000108</v>
      </c>
      <c r="F16" s="39" t="s">
        <v>394</v>
      </c>
      <c r="G16" s="68" t="s">
        <v>395</v>
      </c>
      <c r="H16" s="40" t="s">
        <v>396</v>
      </c>
      <c r="I16" s="40">
        <v>2025</v>
      </c>
      <c r="J16" s="42" t="s">
        <v>209</v>
      </c>
      <c r="L16" s="37"/>
      <c r="M16" s="29"/>
      <c r="N16" s="29"/>
      <c r="Q16" s="30"/>
      <c r="R16" s="30"/>
      <c r="S16" s="30"/>
    </row>
    <row r="17" spans="1:19" s="28" customFormat="1" ht="52.5" customHeight="1" x14ac:dyDescent="0.3">
      <c r="A17" s="35" t="s">
        <v>470</v>
      </c>
      <c r="B17" s="50">
        <v>32</v>
      </c>
      <c r="C17" s="40" t="s">
        <v>375</v>
      </c>
      <c r="D17" s="40" t="s">
        <v>205</v>
      </c>
      <c r="E17" s="41">
        <v>54887860000118</v>
      </c>
      <c r="F17" s="39" t="s">
        <v>471</v>
      </c>
      <c r="G17" s="68" t="s">
        <v>472</v>
      </c>
      <c r="H17" s="40" t="s">
        <v>222</v>
      </c>
      <c r="I17" s="40">
        <v>2025</v>
      </c>
      <c r="J17" s="42" t="s">
        <v>209</v>
      </c>
      <c r="L17" s="37"/>
      <c r="M17" s="29"/>
      <c r="N17" s="29"/>
      <c r="Q17" s="30"/>
      <c r="R17" s="30"/>
      <c r="S17" s="30"/>
    </row>
    <row r="18" spans="1:19" s="28" customFormat="1" ht="52.5" customHeight="1" x14ac:dyDescent="0.35">
      <c r="A18" s="77" t="s">
        <v>43</v>
      </c>
      <c r="B18" s="78"/>
      <c r="C18" s="78"/>
      <c r="D18" s="79"/>
      <c r="E18" s="79"/>
      <c r="F18" s="80"/>
      <c r="G18" s="63"/>
      <c r="H18" s="63"/>
      <c r="I18" s="63"/>
      <c r="J18" s="63"/>
      <c r="L18" s="81"/>
      <c r="Q18" s="65"/>
      <c r="R18" s="65"/>
      <c r="S18" s="65"/>
    </row>
    <row r="19" spans="1:19" s="28" customFormat="1" ht="52.5" customHeight="1" x14ac:dyDescent="0.3">
      <c r="A19" s="57" t="s">
        <v>33</v>
      </c>
      <c r="B19" s="59" t="s">
        <v>44</v>
      </c>
      <c r="C19" s="58" t="s">
        <v>45</v>
      </c>
      <c r="D19" s="59" t="s">
        <v>46</v>
      </c>
      <c r="E19" s="92" t="s">
        <v>47</v>
      </c>
      <c r="F19" s="93"/>
      <c r="G19" s="67"/>
      <c r="H19" s="67"/>
      <c r="I19" s="67"/>
      <c r="J19" s="67"/>
      <c r="M19" s="61"/>
      <c r="N19" s="61"/>
      <c r="Q19" s="62"/>
      <c r="R19" s="62"/>
      <c r="S19" s="62"/>
    </row>
    <row r="20" spans="1:19" s="28" customFormat="1" ht="52.5" customHeight="1" x14ac:dyDescent="0.35">
      <c r="A20" s="35" t="s">
        <v>473</v>
      </c>
      <c r="B20" s="50">
        <v>37.9</v>
      </c>
      <c r="C20" s="66" t="s">
        <v>474</v>
      </c>
      <c r="D20" s="76" t="s">
        <v>475</v>
      </c>
      <c r="E20" s="94" t="s">
        <v>476</v>
      </c>
      <c r="F20" s="95"/>
      <c r="G20" s="31"/>
      <c r="H20" s="31"/>
      <c r="I20" s="31"/>
      <c r="J20" s="31"/>
      <c r="L20" s="74"/>
      <c r="M20" s="34"/>
      <c r="N20" s="34"/>
      <c r="Q20" s="33"/>
      <c r="R20" s="33"/>
      <c r="S20" s="33"/>
    </row>
    <row r="21" spans="1:19" s="28" customFormat="1" ht="52.5" customHeight="1" x14ac:dyDescent="0.35">
      <c r="A21" s="35" t="s">
        <v>477</v>
      </c>
      <c r="B21" s="50">
        <v>29.9</v>
      </c>
      <c r="C21" s="66" t="s">
        <v>474</v>
      </c>
      <c r="D21" s="76" t="s">
        <v>311</v>
      </c>
      <c r="E21" s="94" t="s">
        <v>478</v>
      </c>
      <c r="F21" s="95"/>
      <c r="G21" s="31"/>
      <c r="H21" s="31"/>
      <c r="I21" s="31"/>
      <c r="J21" s="31"/>
      <c r="L21" s="74"/>
      <c r="M21" s="34"/>
      <c r="N21" s="34"/>
      <c r="Q21" s="33"/>
      <c r="R21" s="33"/>
      <c r="S21" s="33"/>
    </row>
    <row r="22" spans="1:19" s="64" customFormat="1" ht="40.15" customHeight="1" x14ac:dyDescent="0.35">
      <c r="A22" s="35" t="s">
        <v>479</v>
      </c>
      <c r="B22" s="50">
        <v>33.9</v>
      </c>
      <c r="C22" s="66" t="s">
        <v>480</v>
      </c>
      <c r="D22" s="76" t="s">
        <v>475</v>
      </c>
      <c r="E22" s="94" t="s">
        <v>481</v>
      </c>
      <c r="F22" s="95"/>
      <c r="G22" s="31"/>
      <c r="H22" s="31"/>
      <c r="I22" s="31"/>
      <c r="J22" s="31"/>
      <c r="L22" s="74"/>
      <c r="M22" s="34"/>
      <c r="N22" s="34"/>
      <c r="Q22" s="33"/>
      <c r="R22" s="33"/>
      <c r="S22" s="33"/>
    </row>
    <row r="23" spans="1:19" s="60" customFormat="1" ht="35.1" customHeight="1" x14ac:dyDescent="0.3">
      <c r="A23" s="71" t="s">
        <v>48</v>
      </c>
      <c r="B23" s="9"/>
      <c r="C23" s="70"/>
      <c r="D23" s="43"/>
      <c r="E23" s="44"/>
      <c r="F23" s="45"/>
      <c r="G23" s="7"/>
      <c r="H23" s="7"/>
      <c r="I23" s="7"/>
      <c r="J23" s="7"/>
      <c r="L23" s="5"/>
      <c r="M23" s="4"/>
      <c r="N23" s="4"/>
      <c r="Q23" s="6"/>
      <c r="R23" s="6"/>
      <c r="S23" s="6"/>
    </row>
    <row r="24" spans="1:19" s="32" customFormat="1" ht="54" customHeight="1" x14ac:dyDescent="0.35">
      <c r="A24" s="57" t="s">
        <v>49</v>
      </c>
      <c r="B24" s="59" t="s">
        <v>44</v>
      </c>
      <c r="C24" s="58" t="s">
        <v>50</v>
      </c>
      <c r="D24" s="100" t="s">
        <v>51</v>
      </c>
      <c r="E24" s="99"/>
      <c r="F24" s="93"/>
      <c r="G24" s="67"/>
      <c r="H24" s="67"/>
      <c r="I24" s="67"/>
      <c r="J24" s="67"/>
      <c r="M24" s="61"/>
      <c r="N24" s="61"/>
      <c r="Q24" s="62"/>
      <c r="R24" s="62"/>
      <c r="S24" s="62"/>
    </row>
    <row r="25" spans="1:19" s="32" customFormat="1" ht="54" customHeight="1" x14ac:dyDescent="0.35">
      <c r="A25" s="38" t="s">
        <v>28</v>
      </c>
      <c r="B25" s="50"/>
      <c r="C25" s="51"/>
      <c r="D25" s="96"/>
      <c r="E25" s="97"/>
      <c r="F25" s="98"/>
      <c r="G25" s="36"/>
      <c r="H25" s="36"/>
      <c r="I25" s="36"/>
      <c r="J25" s="36"/>
      <c r="L25" s="37"/>
      <c r="M25" s="29"/>
      <c r="N25" s="29"/>
      <c r="Q25" s="30"/>
      <c r="R25" s="30"/>
      <c r="S25" s="30"/>
    </row>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82</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37.952857142857134</v>
      </c>
      <c r="B5" s="115">
        <f>IFERROR(MEDIAN(B7:B1048576),0)</f>
        <v>34</v>
      </c>
      <c r="C5" s="116"/>
      <c r="D5" s="115">
        <f>IFERROR(AVERAGEIFS(B7:B1048576,B7:B1048576,"&lt;"&amp;(A5+IFERROR(_xlfn.STDEV.P(B7:B1048576),0)),B7:B1048576,"&gt;"&amp;(A5-IFERROR(_xlfn.STDEV.P(B7:B1048576),0))),0)</f>
        <v>35.497500000000002</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482</v>
      </c>
      <c r="B9" s="50">
        <v>32.99</v>
      </c>
      <c r="C9" s="40" t="s">
        <v>62</v>
      </c>
      <c r="D9" s="40" t="s">
        <v>205</v>
      </c>
      <c r="E9" s="41">
        <v>42838558000190</v>
      </c>
      <c r="F9" s="39" t="s">
        <v>275</v>
      </c>
      <c r="G9" s="68" t="s">
        <v>276</v>
      </c>
      <c r="H9" s="40" t="s">
        <v>277</v>
      </c>
      <c r="I9" s="40">
        <v>2024</v>
      </c>
      <c r="J9" s="42" t="s">
        <v>209</v>
      </c>
      <c r="L9" s="37"/>
      <c r="M9" s="29"/>
      <c r="N9" s="29"/>
      <c r="Q9" s="30"/>
      <c r="R9" s="30"/>
      <c r="S9" s="30"/>
    </row>
    <row r="10" spans="1:19" s="28" customFormat="1" ht="52.5" customHeight="1" x14ac:dyDescent="0.3">
      <c r="A10" s="35" t="s">
        <v>483</v>
      </c>
      <c r="B10" s="50">
        <v>27.9</v>
      </c>
      <c r="C10" s="40" t="s">
        <v>62</v>
      </c>
      <c r="D10" s="40" t="s">
        <v>205</v>
      </c>
      <c r="E10" s="41">
        <v>24939652000154</v>
      </c>
      <c r="F10" s="39" t="s">
        <v>484</v>
      </c>
      <c r="G10" s="68" t="s">
        <v>485</v>
      </c>
      <c r="H10" s="40" t="s">
        <v>326</v>
      </c>
      <c r="I10" s="40">
        <v>2025</v>
      </c>
      <c r="J10" s="42" t="s">
        <v>214</v>
      </c>
      <c r="L10" s="37"/>
      <c r="M10" s="29"/>
      <c r="N10" s="29"/>
      <c r="Q10" s="30"/>
      <c r="R10" s="30"/>
      <c r="S10" s="30"/>
    </row>
    <row r="11" spans="1:19" s="28" customFormat="1" ht="52.5" customHeight="1" x14ac:dyDescent="0.3">
      <c r="A11" s="35" t="s">
        <v>486</v>
      </c>
      <c r="B11" s="50">
        <v>45</v>
      </c>
      <c r="C11" s="40" t="s">
        <v>62</v>
      </c>
      <c r="D11" s="40" t="s">
        <v>205</v>
      </c>
      <c r="E11" s="41" t="s">
        <v>224</v>
      </c>
      <c r="F11" s="39" t="s">
        <v>487</v>
      </c>
      <c r="G11" s="68" t="s">
        <v>290</v>
      </c>
      <c r="H11" s="40" t="s">
        <v>488</v>
      </c>
      <c r="I11" s="40">
        <v>2025</v>
      </c>
      <c r="J11" s="42" t="s">
        <v>209</v>
      </c>
      <c r="L11" s="37"/>
      <c r="M11" s="29"/>
      <c r="N11" s="29"/>
      <c r="Q11" s="30"/>
      <c r="R11" s="30"/>
      <c r="S11" s="30"/>
    </row>
    <row r="12" spans="1:19" s="28" customFormat="1" ht="52.5" customHeight="1" x14ac:dyDescent="0.3">
      <c r="A12" s="35" t="s">
        <v>489</v>
      </c>
      <c r="B12" s="50">
        <v>34</v>
      </c>
      <c r="C12" s="40" t="s">
        <v>62</v>
      </c>
      <c r="D12" s="40" t="s">
        <v>205</v>
      </c>
      <c r="E12" s="41">
        <v>4811236000169</v>
      </c>
      <c r="F12" s="39" t="s">
        <v>216</v>
      </c>
      <c r="G12" s="68" t="s">
        <v>293</v>
      </c>
      <c r="H12" s="40" t="s">
        <v>294</v>
      </c>
      <c r="I12" s="40">
        <v>2025</v>
      </c>
      <c r="J12" s="42" t="s">
        <v>209</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490</v>
      </c>
      <c r="B15" s="50">
        <v>30</v>
      </c>
      <c r="C15" s="66" t="s">
        <v>491</v>
      </c>
      <c r="D15" s="76" t="s">
        <v>492</v>
      </c>
      <c r="E15" s="94" t="s">
        <v>493</v>
      </c>
      <c r="F15" s="95"/>
      <c r="G15" s="31"/>
      <c r="H15" s="31"/>
      <c r="I15" s="31"/>
      <c r="J15" s="31"/>
      <c r="L15" s="74"/>
      <c r="M15" s="34"/>
      <c r="N15" s="34"/>
      <c r="Q15" s="33"/>
      <c r="R15" s="33"/>
      <c r="S15" s="33"/>
    </row>
    <row r="16" spans="1:19" s="28" customFormat="1" ht="52.5" customHeight="1" x14ac:dyDescent="0.35">
      <c r="A16" s="35" t="s">
        <v>494</v>
      </c>
      <c r="B16" s="50">
        <v>47.98</v>
      </c>
      <c r="C16" s="66" t="s">
        <v>491</v>
      </c>
      <c r="D16" s="76" t="s">
        <v>495</v>
      </c>
      <c r="E16" s="94" t="s">
        <v>496</v>
      </c>
      <c r="F16" s="95"/>
      <c r="G16" s="31"/>
      <c r="H16" s="31"/>
      <c r="I16" s="31"/>
      <c r="J16" s="31"/>
      <c r="L16" s="74"/>
      <c r="M16" s="34"/>
      <c r="N16" s="34"/>
      <c r="Q16" s="33"/>
      <c r="R16" s="33"/>
      <c r="S16" s="33"/>
    </row>
    <row r="17" spans="1:19" s="28" customFormat="1" ht="52.5" customHeight="1" x14ac:dyDescent="0.35">
      <c r="A17" s="35" t="s">
        <v>497</v>
      </c>
      <c r="B17" s="50">
        <v>47.8</v>
      </c>
      <c r="C17" s="66" t="s">
        <v>491</v>
      </c>
      <c r="D17" s="76" t="s">
        <v>338</v>
      </c>
      <c r="E17" s="94" t="s">
        <v>498</v>
      </c>
      <c r="F17" s="95"/>
      <c r="G17" s="31"/>
      <c r="H17" s="31"/>
      <c r="I17" s="31"/>
      <c r="J17" s="31"/>
      <c r="L17" s="74"/>
      <c r="M17" s="34"/>
      <c r="N17" s="34"/>
      <c r="Q17" s="33"/>
      <c r="R17" s="33"/>
      <c r="S17" s="33"/>
    </row>
    <row r="18" spans="1:19" s="28" customFormat="1" ht="52.5" customHeight="1" x14ac:dyDescent="0.3">
      <c r="A18" s="71" t="s">
        <v>48</v>
      </c>
      <c r="B18" s="9"/>
      <c r="C18" s="70"/>
      <c r="D18" s="43"/>
      <c r="E18" s="44"/>
      <c r="F18" s="45"/>
      <c r="G18" s="7"/>
      <c r="H18" s="7"/>
      <c r="I18" s="7"/>
      <c r="J18" s="7"/>
      <c r="L18" s="5"/>
      <c r="M18" s="4"/>
      <c r="N18" s="4"/>
      <c r="Q18" s="6"/>
      <c r="R18" s="6"/>
      <c r="S18" s="6"/>
    </row>
    <row r="19" spans="1:19" s="28" customFormat="1" ht="52.5" customHeight="1" x14ac:dyDescent="0.3">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
      <c r="A20" s="38" t="s">
        <v>28</v>
      </c>
      <c r="B20" s="50"/>
      <c r="C20" s="51"/>
      <c r="D20" s="96"/>
      <c r="E20" s="97"/>
      <c r="F20" s="98"/>
      <c r="G20" s="36"/>
      <c r="H20" s="36"/>
      <c r="I20" s="36"/>
      <c r="J20" s="36"/>
      <c r="L20" s="37"/>
      <c r="M20" s="29"/>
      <c r="N20" s="29"/>
      <c r="Q20" s="30"/>
      <c r="R20" s="30"/>
      <c r="S20" s="30"/>
    </row>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84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32.130000000000003</v>
      </c>
      <c r="B5" s="115">
        <f>IFERROR(MEDIAN(B7:B1048576),0)</f>
        <v>35.92</v>
      </c>
      <c r="C5" s="116"/>
      <c r="D5" s="115">
        <f>IFERROR(AVERAGEIFS(B7:B1048576,B7:B1048576,"&lt;"&amp;(A5+IFERROR(_xlfn.STDEV.P(B7:B1048576),0)),B7:B1048576,"&gt;"&amp;(A5-IFERROR(_xlfn.STDEV.P(B7:B1048576),0))),0)</f>
        <v>33.022000000000006</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499</v>
      </c>
      <c r="B9" s="50">
        <v>39</v>
      </c>
      <c r="C9" s="40" t="s">
        <v>375</v>
      </c>
      <c r="D9" s="40" t="s">
        <v>205</v>
      </c>
      <c r="E9" s="41">
        <v>89601280000440</v>
      </c>
      <c r="F9" s="39" t="s">
        <v>500</v>
      </c>
      <c r="G9" s="68" t="s">
        <v>501</v>
      </c>
      <c r="H9" s="40" t="s">
        <v>502</v>
      </c>
      <c r="I9" s="40">
        <v>2025</v>
      </c>
      <c r="J9" s="42" t="s">
        <v>209</v>
      </c>
      <c r="L9" s="37"/>
      <c r="M9" s="29"/>
      <c r="N9" s="29"/>
      <c r="Q9" s="30"/>
      <c r="R9" s="30"/>
      <c r="S9" s="30"/>
    </row>
    <row r="10" spans="1:19" s="28" customFormat="1" ht="52.5" customHeight="1" x14ac:dyDescent="0.3">
      <c r="A10" s="35" t="s">
        <v>503</v>
      </c>
      <c r="B10" s="50">
        <v>40</v>
      </c>
      <c r="C10" s="40" t="s">
        <v>62</v>
      </c>
      <c r="D10" s="40" t="s">
        <v>205</v>
      </c>
      <c r="E10" s="41" t="s">
        <v>224</v>
      </c>
      <c r="F10" s="39" t="s">
        <v>504</v>
      </c>
      <c r="G10" s="68" t="s">
        <v>505</v>
      </c>
      <c r="H10" s="40" t="s">
        <v>506</v>
      </c>
      <c r="I10" s="40">
        <v>2025</v>
      </c>
      <c r="J10" s="42" t="s">
        <v>209</v>
      </c>
      <c r="L10" s="37"/>
      <c r="M10" s="29"/>
      <c r="N10" s="29"/>
      <c r="Q10" s="30"/>
      <c r="R10" s="30"/>
      <c r="S10" s="30"/>
    </row>
    <row r="11" spans="1:19" s="28" customFormat="1" ht="52.5" customHeight="1" x14ac:dyDescent="0.3">
      <c r="A11" s="35" t="s">
        <v>507</v>
      </c>
      <c r="B11" s="50">
        <v>39.799999999999997</v>
      </c>
      <c r="C11" s="40" t="s">
        <v>375</v>
      </c>
      <c r="D11" s="40" t="s">
        <v>205</v>
      </c>
      <c r="E11" s="41">
        <v>6351497000250</v>
      </c>
      <c r="F11" s="39" t="s">
        <v>429</v>
      </c>
      <c r="G11" s="68" t="s">
        <v>430</v>
      </c>
      <c r="H11" s="40" t="s">
        <v>431</v>
      </c>
      <c r="I11" s="40">
        <v>2025</v>
      </c>
      <c r="J11" s="42" t="s">
        <v>214</v>
      </c>
      <c r="L11" s="37"/>
      <c r="M11" s="29"/>
      <c r="N11" s="29"/>
      <c r="Q11" s="30"/>
      <c r="R11" s="30"/>
      <c r="S11" s="30"/>
    </row>
    <row r="12" spans="1:19" s="28" customFormat="1" ht="52.5" customHeight="1" x14ac:dyDescent="0.3">
      <c r="A12" s="35" t="s">
        <v>508</v>
      </c>
      <c r="B12" s="50">
        <v>25.69</v>
      </c>
      <c r="C12" s="40" t="s">
        <v>62</v>
      </c>
      <c r="D12" s="40" t="s">
        <v>205</v>
      </c>
      <c r="E12" s="41">
        <v>51560442000123</v>
      </c>
      <c r="F12" s="39" t="s">
        <v>509</v>
      </c>
      <c r="G12" s="68" t="s">
        <v>510</v>
      </c>
      <c r="H12" s="40" t="s">
        <v>511</v>
      </c>
      <c r="I12" s="40">
        <v>2025</v>
      </c>
      <c r="J12" s="42" t="s">
        <v>209</v>
      </c>
      <c r="L12" s="37"/>
      <c r="M12" s="29"/>
      <c r="N12" s="29"/>
      <c r="Q12" s="30"/>
      <c r="R12" s="30"/>
      <c r="S12" s="30"/>
    </row>
    <row r="13" spans="1:19" s="28" customFormat="1" ht="52.5" customHeight="1" x14ac:dyDescent="0.3">
      <c r="A13" s="35" t="s">
        <v>512</v>
      </c>
      <c r="B13" s="50">
        <v>37</v>
      </c>
      <c r="C13" s="40" t="s">
        <v>62</v>
      </c>
      <c r="D13" s="40" t="s">
        <v>205</v>
      </c>
      <c r="E13" s="41" t="s">
        <v>224</v>
      </c>
      <c r="F13" s="39" t="s">
        <v>513</v>
      </c>
      <c r="G13" s="68" t="s">
        <v>345</v>
      </c>
      <c r="H13" s="40" t="s">
        <v>227</v>
      </c>
      <c r="I13" s="40">
        <v>2025</v>
      </c>
      <c r="J13" s="42" t="s">
        <v>209</v>
      </c>
      <c r="L13" s="37"/>
      <c r="M13" s="29"/>
      <c r="N13" s="29"/>
      <c r="Q13" s="30"/>
      <c r="R13" s="30"/>
      <c r="S13" s="30"/>
    </row>
    <row r="14" spans="1:19" s="28" customFormat="1" ht="52.5" customHeight="1" x14ac:dyDescent="0.3">
      <c r="A14" s="35" t="s">
        <v>514</v>
      </c>
      <c r="B14" s="50">
        <v>35.92</v>
      </c>
      <c r="C14" s="40" t="s">
        <v>62</v>
      </c>
      <c r="D14" s="40" t="s">
        <v>205</v>
      </c>
      <c r="E14" s="41">
        <v>42838558000190</v>
      </c>
      <c r="F14" s="39" t="s">
        <v>289</v>
      </c>
      <c r="G14" s="68" t="s">
        <v>515</v>
      </c>
      <c r="H14" s="40" t="s">
        <v>516</v>
      </c>
      <c r="I14" s="40">
        <v>2025</v>
      </c>
      <c r="J14" s="42" t="s">
        <v>209</v>
      </c>
      <c r="L14" s="37"/>
      <c r="M14" s="29"/>
      <c r="N14" s="29"/>
      <c r="Q14" s="30"/>
      <c r="R14" s="30"/>
      <c r="S14" s="30"/>
    </row>
    <row r="15" spans="1:19" s="28" customFormat="1" ht="52.5" customHeight="1" x14ac:dyDescent="0.3">
      <c r="A15" s="35" t="s">
        <v>517</v>
      </c>
      <c r="B15" s="50">
        <v>22.3</v>
      </c>
      <c r="C15" s="40" t="s">
        <v>375</v>
      </c>
      <c r="D15" s="40" t="s">
        <v>205</v>
      </c>
      <c r="E15" s="41">
        <v>51560442000123</v>
      </c>
      <c r="F15" s="39" t="s">
        <v>518</v>
      </c>
      <c r="G15" s="68" t="s">
        <v>519</v>
      </c>
      <c r="H15" s="40" t="s">
        <v>520</v>
      </c>
      <c r="I15" s="40">
        <v>2024</v>
      </c>
      <c r="J15" s="42" t="s">
        <v>209</v>
      </c>
      <c r="L15" s="37"/>
      <c r="M15" s="29"/>
      <c r="N15" s="29"/>
      <c r="Q15" s="30"/>
      <c r="R15" s="30"/>
      <c r="S15" s="30"/>
    </row>
    <row r="16" spans="1:19" s="28" customFormat="1" ht="52.5" customHeight="1" x14ac:dyDescent="0.3">
      <c r="A16" s="35" t="s">
        <v>521</v>
      </c>
      <c r="B16" s="50">
        <v>27.5</v>
      </c>
      <c r="C16" s="40" t="s">
        <v>62</v>
      </c>
      <c r="D16" s="40" t="s">
        <v>205</v>
      </c>
      <c r="E16" s="41">
        <v>54887860000118</v>
      </c>
      <c r="F16" s="39" t="s">
        <v>251</v>
      </c>
      <c r="G16" s="68" t="s">
        <v>252</v>
      </c>
      <c r="H16" s="40" t="s">
        <v>253</v>
      </c>
      <c r="I16" s="40">
        <v>2025</v>
      </c>
      <c r="J16" s="42" t="s">
        <v>214</v>
      </c>
      <c r="L16" s="37"/>
      <c r="M16" s="29"/>
      <c r="N16" s="29"/>
      <c r="Q16" s="30"/>
      <c r="R16" s="30"/>
      <c r="S16" s="30"/>
    </row>
    <row r="17" spans="1:19" s="28" customFormat="1" ht="52.5" customHeight="1" x14ac:dyDescent="0.3">
      <c r="A17" s="35" t="s">
        <v>522</v>
      </c>
      <c r="B17" s="50">
        <v>21.96</v>
      </c>
      <c r="C17" s="40" t="s">
        <v>62</v>
      </c>
      <c r="D17" s="40" t="s">
        <v>205</v>
      </c>
      <c r="E17" s="41">
        <v>1991461001884</v>
      </c>
      <c r="F17" s="39" t="s">
        <v>523</v>
      </c>
      <c r="G17" s="68" t="s">
        <v>524</v>
      </c>
      <c r="H17" s="40" t="s">
        <v>396</v>
      </c>
      <c r="I17" s="40">
        <v>2025</v>
      </c>
      <c r="J17" s="42" t="s">
        <v>209</v>
      </c>
      <c r="L17" s="37"/>
      <c r="M17" s="29"/>
      <c r="N17" s="29"/>
      <c r="Q17" s="30"/>
      <c r="R17" s="30"/>
      <c r="S17" s="30"/>
    </row>
    <row r="18" spans="1:19" s="28" customFormat="1" ht="52.5" customHeight="1" x14ac:dyDescent="0.35">
      <c r="A18" s="77" t="s">
        <v>43</v>
      </c>
      <c r="B18" s="78"/>
      <c r="C18" s="78"/>
      <c r="D18" s="79"/>
      <c r="E18" s="79"/>
      <c r="F18" s="80"/>
      <c r="G18" s="63"/>
      <c r="H18" s="63"/>
      <c r="I18" s="63"/>
      <c r="J18" s="63"/>
      <c r="L18" s="81"/>
      <c r="Q18" s="65"/>
      <c r="R18" s="65"/>
      <c r="S18" s="65"/>
    </row>
    <row r="19" spans="1:19" s="28" customFormat="1" ht="52.5" customHeight="1" x14ac:dyDescent="0.3">
      <c r="A19" s="57" t="s">
        <v>33</v>
      </c>
      <c r="B19" s="59" t="s">
        <v>44</v>
      </c>
      <c r="C19" s="58" t="s">
        <v>45</v>
      </c>
      <c r="D19" s="59" t="s">
        <v>46</v>
      </c>
      <c r="E19" s="92" t="s">
        <v>47</v>
      </c>
      <c r="F19" s="93"/>
      <c r="G19" s="67"/>
      <c r="H19" s="67"/>
      <c r="I19" s="67"/>
      <c r="J19" s="67"/>
      <c r="M19" s="61"/>
      <c r="N19" s="61"/>
      <c r="Q19" s="62"/>
      <c r="R19" s="62"/>
      <c r="S19" s="62"/>
    </row>
    <row r="20" spans="1:19" s="28" customFormat="1" ht="52.5" customHeight="1" x14ac:dyDescent="0.3">
      <c r="A20" s="71" t="s">
        <v>48</v>
      </c>
      <c r="B20" s="9"/>
      <c r="C20" s="70"/>
      <c r="D20" s="43"/>
      <c r="E20" s="44"/>
      <c r="F20" s="45"/>
      <c r="G20" s="7"/>
      <c r="H20" s="7"/>
      <c r="I20" s="7"/>
      <c r="J20" s="7"/>
      <c r="L20" s="5"/>
      <c r="M20" s="4"/>
      <c r="N20" s="4"/>
      <c r="Q20" s="6"/>
      <c r="R20" s="6"/>
      <c r="S20" s="6"/>
    </row>
    <row r="21" spans="1:19" s="28" customFormat="1" ht="52.5" customHeight="1" x14ac:dyDescent="0.3">
      <c r="A21" s="57" t="s">
        <v>49</v>
      </c>
      <c r="B21" s="59" t="s">
        <v>44</v>
      </c>
      <c r="C21" s="58" t="s">
        <v>50</v>
      </c>
      <c r="D21" s="100" t="s">
        <v>51</v>
      </c>
      <c r="E21" s="99"/>
      <c r="F21" s="93"/>
      <c r="G21" s="67"/>
      <c r="H21" s="67"/>
      <c r="I21" s="67"/>
      <c r="J21" s="67"/>
      <c r="M21" s="61"/>
      <c r="N21" s="61"/>
      <c r="Q21" s="62"/>
      <c r="R21" s="62"/>
      <c r="S21" s="62"/>
    </row>
    <row r="22" spans="1:19" s="64" customFormat="1" ht="40.15" customHeight="1" x14ac:dyDescent="0.35">
      <c r="A22" s="38" t="s">
        <v>28</v>
      </c>
      <c r="B22" s="50"/>
      <c r="C22" s="51"/>
      <c r="D22" s="96"/>
      <c r="E22" s="97"/>
      <c r="F22" s="98"/>
      <c r="G22" s="36"/>
      <c r="H22" s="36"/>
      <c r="I22" s="36"/>
      <c r="J22" s="36"/>
      <c r="L22" s="37"/>
      <c r="M22" s="29"/>
      <c r="N22" s="29"/>
      <c r="Q22" s="30"/>
      <c r="R22" s="30"/>
      <c r="S22" s="30"/>
    </row>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86</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27.8125</v>
      </c>
      <c r="B5" s="115">
        <f>IFERROR(MEDIAN(B7:B1048576),0)</f>
        <v>27.5</v>
      </c>
      <c r="C5" s="116"/>
      <c r="D5" s="115">
        <f>IFERROR(AVERAGEIFS(B7:B1048576,B7:B1048576,"&lt;"&amp;(A5+IFERROR(_xlfn.STDEV.P(B7:B1048576),0)),B7:B1048576,"&gt;"&amp;(A5-IFERROR(_xlfn.STDEV.P(B7:B1048576),0))),0)</f>
        <v>27.05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525</v>
      </c>
      <c r="B9" s="50">
        <v>18</v>
      </c>
      <c r="C9" s="40" t="s">
        <v>375</v>
      </c>
      <c r="D9" s="40" t="s">
        <v>205</v>
      </c>
      <c r="E9" s="41">
        <v>54887860000118</v>
      </c>
      <c r="F9" s="39" t="s">
        <v>286</v>
      </c>
      <c r="G9" s="68" t="s">
        <v>287</v>
      </c>
      <c r="H9" s="40" t="s">
        <v>227</v>
      </c>
      <c r="I9" s="40">
        <v>2025</v>
      </c>
      <c r="J9" s="42" t="s">
        <v>214</v>
      </c>
      <c r="L9" s="37"/>
      <c r="M9" s="29"/>
      <c r="N9" s="29"/>
      <c r="Q9" s="30"/>
      <c r="R9" s="30"/>
      <c r="S9" s="30"/>
    </row>
    <row r="10" spans="1:19" s="28" customFormat="1" ht="52.5" customHeight="1" x14ac:dyDescent="0.3">
      <c r="A10" s="35" t="s">
        <v>526</v>
      </c>
      <c r="B10" s="50">
        <v>26</v>
      </c>
      <c r="C10" s="40" t="s">
        <v>375</v>
      </c>
      <c r="D10" s="40" t="s">
        <v>205</v>
      </c>
      <c r="E10" s="41">
        <v>97276067000195</v>
      </c>
      <c r="F10" s="39" t="s">
        <v>438</v>
      </c>
      <c r="G10" s="68" t="s">
        <v>439</v>
      </c>
      <c r="H10" s="40" t="s">
        <v>253</v>
      </c>
      <c r="I10" s="40">
        <v>2025</v>
      </c>
      <c r="J10" s="42" t="s">
        <v>209</v>
      </c>
      <c r="L10" s="37"/>
      <c r="M10" s="29"/>
      <c r="N10" s="29"/>
      <c r="Q10" s="30"/>
      <c r="R10" s="30"/>
      <c r="S10" s="30"/>
    </row>
    <row r="11" spans="1:19" s="28" customFormat="1" ht="52.5" customHeight="1" x14ac:dyDescent="0.3">
      <c r="A11" s="35" t="s">
        <v>527</v>
      </c>
      <c r="B11" s="50">
        <v>39.4</v>
      </c>
      <c r="C11" s="40" t="s">
        <v>62</v>
      </c>
      <c r="D11" s="40" t="s">
        <v>205</v>
      </c>
      <c r="E11" s="41" t="s">
        <v>224</v>
      </c>
      <c r="F11" s="39" t="s">
        <v>528</v>
      </c>
      <c r="G11" s="68" t="s">
        <v>529</v>
      </c>
      <c r="H11" s="40" t="s">
        <v>530</v>
      </c>
      <c r="I11" s="40">
        <v>2025</v>
      </c>
      <c r="J11" s="42" t="s">
        <v>238</v>
      </c>
      <c r="L11" s="37"/>
      <c r="M11" s="29"/>
      <c r="N11" s="29"/>
      <c r="Q11" s="30"/>
      <c r="R11" s="30"/>
      <c r="S11" s="30"/>
    </row>
    <row r="12" spans="1:19" s="28" customFormat="1" ht="52.5" customHeight="1" x14ac:dyDescent="0.3">
      <c r="A12" s="35" t="s">
        <v>531</v>
      </c>
      <c r="B12" s="50">
        <v>32</v>
      </c>
      <c r="C12" s="40" t="s">
        <v>398</v>
      </c>
      <c r="D12" s="40" t="s">
        <v>205</v>
      </c>
      <c r="E12" s="41" t="s">
        <v>224</v>
      </c>
      <c r="F12" s="39" t="s">
        <v>532</v>
      </c>
      <c r="G12" s="68" t="s">
        <v>290</v>
      </c>
      <c r="H12" s="40" t="s">
        <v>533</v>
      </c>
      <c r="I12" s="40">
        <v>2024</v>
      </c>
      <c r="J12" s="42" t="s">
        <v>209</v>
      </c>
      <c r="L12" s="37"/>
      <c r="M12" s="29"/>
      <c r="N12" s="29"/>
      <c r="Q12" s="30"/>
      <c r="R12" s="30"/>
      <c r="S12" s="30"/>
    </row>
    <row r="13" spans="1:19" s="28" customFormat="1" ht="52.5" customHeight="1" x14ac:dyDescent="0.3">
      <c r="A13" s="35" t="s">
        <v>534</v>
      </c>
      <c r="B13" s="50">
        <v>29</v>
      </c>
      <c r="C13" s="40" t="s">
        <v>62</v>
      </c>
      <c r="D13" s="40" t="s">
        <v>205</v>
      </c>
      <c r="E13" s="41">
        <v>2104615000193</v>
      </c>
      <c r="F13" s="39" t="s">
        <v>535</v>
      </c>
      <c r="G13" s="68" t="s">
        <v>536</v>
      </c>
      <c r="H13" s="40" t="s">
        <v>81</v>
      </c>
      <c r="I13" s="40">
        <v>2024</v>
      </c>
      <c r="J13" s="42" t="s">
        <v>209</v>
      </c>
      <c r="L13" s="37"/>
      <c r="M13" s="29"/>
      <c r="N13" s="29"/>
      <c r="Q13" s="30"/>
      <c r="R13" s="30"/>
      <c r="S13" s="30"/>
    </row>
    <row r="14" spans="1:19" s="28" customFormat="1" ht="52.5" customHeight="1" x14ac:dyDescent="0.3">
      <c r="A14" s="35" t="s">
        <v>537</v>
      </c>
      <c r="B14" s="50">
        <v>5.9</v>
      </c>
      <c r="C14" s="40" t="s">
        <v>62</v>
      </c>
      <c r="D14" s="40" t="s">
        <v>205</v>
      </c>
      <c r="E14" s="41">
        <v>54887860000118</v>
      </c>
      <c r="F14" s="39" t="s">
        <v>324</v>
      </c>
      <c r="G14" s="68" t="s">
        <v>325</v>
      </c>
      <c r="H14" s="40" t="s">
        <v>326</v>
      </c>
      <c r="I14" s="40">
        <v>2025</v>
      </c>
      <c r="J14" s="42" t="s">
        <v>209</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5">
      <c r="A17" s="35" t="s">
        <v>538</v>
      </c>
      <c r="B17" s="50">
        <v>17.899999999999999</v>
      </c>
      <c r="C17" s="66" t="s">
        <v>539</v>
      </c>
      <c r="D17" s="76" t="s">
        <v>540</v>
      </c>
      <c r="E17" s="94" t="s">
        <v>541</v>
      </c>
      <c r="F17" s="95"/>
      <c r="G17" s="31"/>
      <c r="H17" s="31"/>
      <c r="I17" s="31"/>
      <c r="J17" s="31"/>
      <c r="L17" s="74"/>
      <c r="M17" s="34"/>
      <c r="N17" s="34"/>
      <c r="Q17" s="33"/>
      <c r="R17" s="33"/>
      <c r="S17" s="33"/>
    </row>
    <row r="18" spans="1:19" s="28" customFormat="1" ht="52.5" customHeight="1" x14ac:dyDescent="0.35">
      <c r="A18" s="35" t="s">
        <v>542</v>
      </c>
      <c r="B18" s="50">
        <v>54.3</v>
      </c>
      <c r="C18" s="66" t="s">
        <v>543</v>
      </c>
      <c r="D18" s="76" t="s">
        <v>338</v>
      </c>
      <c r="E18" s="94" t="s">
        <v>544</v>
      </c>
      <c r="F18" s="95"/>
      <c r="G18" s="31"/>
      <c r="H18" s="31"/>
      <c r="I18" s="31"/>
      <c r="J18" s="31"/>
      <c r="L18" s="74"/>
      <c r="M18" s="34"/>
      <c r="N18" s="34"/>
      <c r="Q18" s="33"/>
      <c r="R18" s="33"/>
      <c r="S18" s="33"/>
    </row>
    <row r="19" spans="1:19" s="28" customFormat="1" ht="52.5" customHeight="1" x14ac:dyDescent="0.3">
      <c r="A19" s="71" t="s">
        <v>48</v>
      </c>
      <c r="B19" s="9"/>
      <c r="C19" s="70"/>
      <c r="D19" s="43"/>
      <c r="E19" s="44"/>
      <c r="F19" s="45"/>
      <c r="G19" s="7"/>
      <c r="H19" s="7"/>
      <c r="I19" s="7"/>
      <c r="J19" s="7"/>
      <c r="L19" s="5"/>
      <c r="M19" s="4"/>
      <c r="N19" s="4"/>
      <c r="Q19" s="6"/>
      <c r="R19" s="6"/>
      <c r="S19" s="6"/>
    </row>
    <row r="20" spans="1:19" s="28" customFormat="1" ht="52.5" customHeight="1" x14ac:dyDescent="0.3">
      <c r="A20" s="57" t="s">
        <v>49</v>
      </c>
      <c r="B20" s="59" t="s">
        <v>44</v>
      </c>
      <c r="C20" s="58" t="s">
        <v>50</v>
      </c>
      <c r="D20" s="100" t="s">
        <v>51</v>
      </c>
      <c r="E20" s="99"/>
      <c r="F20" s="93"/>
      <c r="G20" s="67"/>
      <c r="H20" s="67"/>
      <c r="I20" s="67"/>
      <c r="J20" s="67"/>
      <c r="M20" s="61"/>
      <c r="N20" s="61"/>
      <c r="Q20" s="62"/>
      <c r="R20" s="62"/>
      <c r="S20" s="62"/>
    </row>
    <row r="21" spans="1:19" s="28" customFormat="1" ht="52.5" customHeight="1" x14ac:dyDescent="0.3">
      <c r="A21" s="38" t="s">
        <v>28</v>
      </c>
      <c r="B21" s="50"/>
      <c r="C21" s="51"/>
      <c r="D21" s="96"/>
      <c r="E21" s="97"/>
      <c r="F21" s="98"/>
      <c r="G21" s="36"/>
      <c r="H21" s="36"/>
      <c r="I21" s="36"/>
      <c r="J21" s="36"/>
      <c r="L21" s="37"/>
      <c r="M21" s="29"/>
      <c r="N21" s="29"/>
      <c r="Q21" s="30"/>
      <c r="R21" s="30"/>
      <c r="S21" s="30"/>
    </row>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88</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592.73833333333334</v>
      </c>
      <c r="B5" s="115">
        <f>IFERROR(MEDIAN(B7:B1048576),0)</f>
        <v>578.71499999999992</v>
      </c>
      <c r="C5" s="116"/>
      <c r="D5" s="115">
        <f>IFERROR(AVERAGEIFS(B7:B1048576,B7:B1048576,"&lt;"&amp;(A5+IFERROR(_xlfn.STDEV.P(B7:B1048576),0)),B7:B1048576,"&gt;"&amp;(A5-IFERROR(_xlfn.STDEV.P(B7:B1048576),0))),0)</f>
        <v>598.80999999999995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545</v>
      </c>
      <c r="B9" s="50">
        <v>1000</v>
      </c>
      <c r="C9" s="40" t="s">
        <v>62</v>
      </c>
      <c r="D9" s="40" t="s">
        <v>205</v>
      </c>
      <c r="E9" s="41">
        <v>54887860000118</v>
      </c>
      <c r="F9" s="39" t="s">
        <v>236</v>
      </c>
      <c r="G9" s="68" t="s">
        <v>356</v>
      </c>
      <c r="H9" s="40" t="s">
        <v>218</v>
      </c>
      <c r="I9" s="40">
        <v>2025</v>
      </c>
      <c r="J9" s="42" t="s">
        <v>214</v>
      </c>
      <c r="L9" s="37"/>
      <c r="M9" s="29"/>
      <c r="N9" s="29"/>
      <c r="Q9" s="30"/>
      <c r="R9" s="30"/>
      <c r="S9" s="30"/>
    </row>
    <row r="10" spans="1:19" s="28" customFormat="1" ht="52.5" customHeight="1" x14ac:dyDescent="0.3">
      <c r="A10" s="35" t="s">
        <v>546</v>
      </c>
      <c r="B10" s="50">
        <v>380</v>
      </c>
      <c r="C10" s="40" t="s">
        <v>211</v>
      </c>
      <c r="D10" s="40" t="s">
        <v>205</v>
      </c>
      <c r="E10" s="41">
        <v>41876349000179</v>
      </c>
      <c r="F10" s="39" t="s">
        <v>547</v>
      </c>
      <c r="G10" s="68" t="s">
        <v>548</v>
      </c>
      <c r="H10" s="40" t="s">
        <v>83</v>
      </c>
      <c r="I10" s="40">
        <v>2025</v>
      </c>
      <c r="J10" s="42" t="s">
        <v>214</v>
      </c>
      <c r="L10" s="37"/>
      <c r="M10" s="29"/>
      <c r="N10" s="29"/>
      <c r="Q10" s="30"/>
      <c r="R10" s="30"/>
      <c r="S10" s="30"/>
    </row>
    <row r="11" spans="1:19" s="28" customFormat="1" ht="52.5" customHeight="1" x14ac:dyDescent="0.3">
      <c r="A11" s="35" t="s">
        <v>549</v>
      </c>
      <c r="B11" s="50">
        <v>639</v>
      </c>
      <c r="C11" s="40" t="s">
        <v>211</v>
      </c>
      <c r="D11" s="40" t="s">
        <v>205</v>
      </c>
      <c r="E11" s="41">
        <v>37706057000110</v>
      </c>
      <c r="F11" s="39" t="s">
        <v>550</v>
      </c>
      <c r="G11" s="68" t="s">
        <v>551</v>
      </c>
      <c r="H11" s="40" t="s">
        <v>81</v>
      </c>
      <c r="I11" s="40">
        <v>2025</v>
      </c>
      <c r="J11" s="42" t="s">
        <v>209</v>
      </c>
      <c r="L11" s="37"/>
      <c r="M11" s="29"/>
      <c r="N11" s="29"/>
      <c r="Q11" s="30"/>
      <c r="R11" s="30"/>
      <c r="S11" s="30"/>
    </row>
    <row r="12" spans="1:19" s="28" customFormat="1" ht="52.5" customHeight="1" x14ac:dyDescent="0.3">
      <c r="A12" s="35" t="s">
        <v>552</v>
      </c>
      <c r="B12" s="50">
        <v>380</v>
      </c>
      <c r="C12" s="40" t="s">
        <v>62</v>
      </c>
      <c r="D12" s="40" t="s">
        <v>205</v>
      </c>
      <c r="E12" s="41">
        <v>54887860000118</v>
      </c>
      <c r="F12" s="39" t="s">
        <v>307</v>
      </c>
      <c r="G12" s="68" t="s">
        <v>553</v>
      </c>
      <c r="H12" s="40" t="s">
        <v>554</v>
      </c>
      <c r="I12" s="40">
        <v>2025</v>
      </c>
      <c r="J12" s="42" t="s">
        <v>209</v>
      </c>
      <c r="L12" s="37"/>
      <c r="M12" s="29"/>
      <c r="N12" s="29"/>
      <c r="Q12" s="30"/>
      <c r="R12" s="30"/>
      <c r="S12" s="30"/>
    </row>
    <row r="13" spans="1:19" s="28" customFormat="1" ht="52.5" customHeight="1" x14ac:dyDescent="0.3">
      <c r="A13" s="35" t="s">
        <v>555</v>
      </c>
      <c r="B13" s="50">
        <v>637.42999999999995</v>
      </c>
      <c r="C13" s="40" t="s">
        <v>211</v>
      </c>
      <c r="D13" s="40" t="s">
        <v>205</v>
      </c>
      <c r="E13" s="41">
        <v>54887860000118</v>
      </c>
      <c r="F13" s="39" t="s">
        <v>286</v>
      </c>
      <c r="G13" s="68" t="s">
        <v>287</v>
      </c>
      <c r="H13" s="40" t="s">
        <v>227</v>
      </c>
      <c r="I13" s="40">
        <v>2025</v>
      </c>
      <c r="J13" s="42" t="s">
        <v>214</v>
      </c>
      <c r="L13" s="37"/>
      <c r="M13" s="29"/>
      <c r="N13" s="29"/>
      <c r="Q13" s="30"/>
      <c r="R13" s="30"/>
      <c r="S13" s="30"/>
    </row>
    <row r="14" spans="1:19" s="28" customFormat="1" ht="52.5" customHeight="1" x14ac:dyDescent="0.3">
      <c r="A14" s="35" t="s">
        <v>556</v>
      </c>
      <c r="B14" s="50">
        <v>520</v>
      </c>
      <c r="C14" s="40" t="s">
        <v>62</v>
      </c>
      <c r="D14" s="40" t="s">
        <v>205</v>
      </c>
      <c r="E14" s="41">
        <v>54887860000118</v>
      </c>
      <c r="F14" s="39" t="s">
        <v>324</v>
      </c>
      <c r="G14" s="68" t="s">
        <v>325</v>
      </c>
      <c r="H14" s="40" t="s">
        <v>326</v>
      </c>
      <c r="I14" s="40">
        <v>2025</v>
      </c>
      <c r="J14" s="42" t="s">
        <v>209</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90</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34.632222222222225</v>
      </c>
      <c r="B5" s="115">
        <f>IFERROR(MEDIAN(B7:B1048576),0)</f>
        <v>30.98</v>
      </c>
      <c r="C5" s="116"/>
      <c r="D5" s="115">
        <f>IFERROR(AVERAGEIFS(B7:B1048576,B7:B1048576,"&lt;"&amp;(A5+IFERROR(_xlfn.STDEV.P(B7:B1048576),0)),B7:B1048576,"&gt;"&amp;(A5-IFERROR(_xlfn.STDEV.P(B7:B1048576),0))),0)</f>
        <v>29.72</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557</v>
      </c>
      <c r="B9" s="50">
        <v>24.5</v>
      </c>
      <c r="C9" s="40" t="s">
        <v>375</v>
      </c>
      <c r="D9" s="40" t="s">
        <v>205</v>
      </c>
      <c r="E9" s="41">
        <v>28696976000160</v>
      </c>
      <c r="F9" s="39" t="s">
        <v>465</v>
      </c>
      <c r="G9" s="68" t="s">
        <v>466</v>
      </c>
      <c r="H9" s="40" t="s">
        <v>467</v>
      </c>
      <c r="I9" s="40">
        <v>2025</v>
      </c>
      <c r="J9" s="42" t="s">
        <v>214</v>
      </c>
      <c r="L9" s="37"/>
      <c r="M9" s="29"/>
      <c r="N9" s="29"/>
      <c r="Q9" s="30"/>
      <c r="R9" s="30"/>
      <c r="S9" s="30"/>
    </row>
    <row r="10" spans="1:19" s="28" customFormat="1" ht="52.5" customHeight="1" x14ac:dyDescent="0.3">
      <c r="A10" s="35" t="s">
        <v>558</v>
      </c>
      <c r="B10" s="50">
        <v>28.69</v>
      </c>
      <c r="C10" s="40" t="s">
        <v>375</v>
      </c>
      <c r="D10" s="40" t="s">
        <v>205</v>
      </c>
      <c r="E10" s="41" t="s">
        <v>224</v>
      </c>
      <c r="F10" s="39" t="s">
        <v>559</v>
      </c>
      <c r="G10" s="68" t="s">
        <v>560</v>
      </c>
      <c r="H10" s="40" t="s">
        <v>561</v>
      </c>
      <c r="I10" s="40">
        <v>2024</v>
      </c>
      <c r="J10" s="42" t="s">
        <v>209</v>
      </c>
      <c r="L10" s="37"/>
      <c r="M10" s="29"/>
      <c r="N10" s="29"/>
      <c r="Q10" s="30"/>
      <c r="R10" s="30"/>
      <c r="S10" s="30"/>
    </row>
    <row r="11" spans="1:19" s="28" customFormat="1" ht="52.5" customHeight="1" x14ac:dyDescent="0.3">
      <c r="A11" s="35" t="s">
        <v>562</v>
      </c>
      <c r="B11" s="50">
        <v>32.25</v>
      </c>
      <c r="C11" s="40" t="s">
        <v>375</v>
      </c>
      <c r="D11" s="40" t="s">
        <v>205</v>
      </c>
      <c r="E11" s="41">
        <v>42838558000190</v>
      </c>
      <c r="F11" s="39" t="s">
        <v>378</v>
      </c>
      <c r="G11" s="68" t="s">
        <v>379</v>
      </c>
      <c r="H11" s="40" t="s">
        <v>218</v>
      </c>
      <c r="I11" s="40">
        <v>2025</v>
      </c>
      <c r="J11" s="42" t="s">
        <v>209</v>
      </c>
      <c r="L11" s="37"/>
      <c r="M11" s="29"/>
      <c r="N11" s="29"/>
      <c r="Q11" s="30"/>
      <c r="R11" s="30"/>
      <c r="S11" s="30"/>
    </row>
    <row r="12" spans="1:19" s="28" customFormat="1" ht="52.5" customHeight="1" x14ac:dyDescent="0.3">
      <c r="A12" s="35" t="s">
        <v>563</v>
      </c>
      <c r="B12" s="50">
        <v>20.57</v>
      </c>
      <c r="C12" s="40" t="s">
        <v>420</v>
      </c>
      <c r="D12" s="40" t="s">
        <v>230</v>
      </c>
      <c r="E12" s="41">
        <v>51560442000123</v>
      </c>
      <c r="F12" s="39" t="s">
        <v>240</v>
      </c>
      <c r="G12" s="68" t="s">
        <v>564</v>
      </c>
      <c r="H12" s="40" t="s">
        <v>565</v>
      </c>
      <c r="I12" s="40">
        <v>2025</v>
      </c>
      <c r="J12" s="42" t="s">
        <v>566</v>
      </c>
      <c r="L12" s="37"/>
      <c r="M12" s="29"/>
      <c r="N12" s="29"/>
      <c r="Q12" s="30"/>
      <c r="R12" s="30"/>
      <c r="S12" s="30"/>
    </row>
    <row r="13" spans="1:19" s="28" customFormat="1" ht="52.5" customHeight="1" x14ac:dyDescent="0.3">
      <c r="A13" s="35" t="s">
        <v>567</v>
      </c>
      <c r="B13" s="50">
        <v>23</v>
      </c>
      <c r="C13" s="40" t="s">
        <v>375</v>
      </c>
      <c r="D13" s="40" t="s">
        <v>205</v>
      </c>
      <c r="E13" s="41">
        <v>54887860000118</v>
      </c>
      <c r="F13" s="39" t="s">
        <v>568</v>
      </c>
      <c r="G13" s="68" t="s">
        <v>569</v>
      </c>
      <c r="H13" s="40" t="s">
        <v>222</v>
      </c>
      <c r="I13" s="40">
        <v>2025</v>
      </c>
      <c r="J13" s="42" t="s">
        <v>209</v>
      </c>
      <c r="L13" s="37"/>
      <c r="M13" s="29"/>
      <c r="N13" s="29"/>
      <c r="Q13" s="30"/>
      <c r="R13" s="30"/>
      <c r="S13" s="30"/>
    </row>
    <row r="14" spans="1:19" s="28" customFormat="1" ht="52.5" customHeight="1" x14ac:dyDescent="0.35">
      <c r="A14" s="77" t="s">
        <v>43</v>
      </c>
      <c r="B14" s="78"/>
      <c r="C14" s="78"/>
      <c r="D14" s="79"/>
      <c r="E14" s="79"/>
      <c r="F14" s="80"/>
      <c r="G14" s="63"/>
      <c r="H14" s="63"/>
      <c r="I14" s="63"/>
      <c r="J14" s="63"/>
      <c r="L14" s="81"/>
      <c r="Q14" s="65"/>
      <c r="R14" s="65"/>
      <c r="S14" s="65"/>
    </row>
    <row r="15" spans="1:19" s="28" customFormat="1" ht="52.5" customHeight="1" x14ac:dyDescent="0.3">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35" t="s">
        <v>570</v>
      </c>
      <c r="B16" s="50">
        <v>62.9</v>
      </c>
      <c r="C16" s="66" t="s">
        <v>571</v>
      </c>
      <c r="D16" s="76" t="s">
        <v>338</v>
      </c>
      <c r="E16" s="94" t="s">
        <v>572</v>
      </c>
      <c r="F16" s="95"/>
      <c r="G16" s="31"/>
      <c r="H16" s="31"/>
      <c r="I16" s="31"/>
      <c r="J16" s="31"/>
      <c r="L16" s="74"/>
      <c r="M16" s="34"/>
      <c r="N16" s="34"/>
      <c r="Q16" s="33"/>
      <c r="R16" s="33"/>
      <c r="S16" s="33"/>
    </row>
    <row r="17" spans="1:19" s="28" customFormat="1" ht="52.5" customHeight="1" x14ac:dyDescent="0.35">
      <c r="A17" s="35" t="s">
        <v>573</v>
      </c>
      <c r="B17" s="50">
        <v>38.9</v>
      </c>
      <c r="C17" s="66" t="s">
        <v>571</v>
      </c>
      <c r="D17" s="76" t="s">
        <v>311</v>
      </c>
      <c r="E17" s="94" t="s">
        <v>574</v>
      </c>
      <c r="F17" s="95"/>
      <c r="G17" s="31"/>
      <c r="H17" s="31"/>
      <c r="I17" s="31"/>
      <c r="J17" s="31"/>
      <c r="L17" s="74"/>
      <c r="M17" s="34"/>
      <c r="N17" s="34"/>
      <c r="Q17" s="33"/>
      <c r="R17" s="33"/>
      <c r="S17" s="33"/>
    </row>
    <row r="18" spans="1:19" s="28" customFormat="1" ht="52.5" customHeight="1" x14ac:dyDescent="0.35">
      <c r="A18" s="35" t="s">
        <v>575</v>
      </c>
      <c r="B18" s="50">
        <v>49.9</v>
      </c>
      <c r="C18" s="66" t="s">
        <v>576</v>
      </c>
      <c r="D18" s="76" t="s">
        <v>311</v>
      </c>
      <c r="E18" s="94" t="s">
        <v>577</v>
      </c>
      <c r="F18" s="95"/>
      <c r="G18" s="31"/>
      <c r="H18" s="31"/>
      <c r="I18" s="31"/>
      <c r="J18" s="31"/>
      <c r="L18" s="74"/>
      <c r="M18" s="34"/>
      <c r="N18" s="34"/>
      <c r="Q18" s="33"/>
      <c r="R18" s="33"/>
      <c r="S18" s="33"/>
    </row>
    <row r="19" spans="1:19" s="28" customFormat="1" ht="52.5" customHeight="1" x14ac:dyDescent="0.3">
      <c r="A19" s="71" t="s">
        <v>48</v>
      </c>
      <c r="B19" s="9"/>
      <c r="C19" s="70"/>
      <c r="D19" s="43"/>
      <c r="E19" s="44"/>
      <c r="F19" s="45"/>
      <c r="G19" s="7"/>
      <c r="H19" s="7"/>
      <c r="I19" s="7"/>
      <c r="J19" s="7"/>
      <c r="L19" s="5"/>
      <c r="M19" s="4"/>
      <c r="N19" s="4"/>
      <c r="Q19" s="6"/>
      <c r="R19" s="6"/>
      <c r="S19" s="6"/>
    </row>
    <row r="20" spans="1:19" s="28" customFormat="1" ht="52.5" customHeight="1" x14ac:dyDescent="0.3">
      <c r="A20" s="57" t="s">
        <v>49</v>
      </c>
      <c r="B20" s="59" t="s">
        <v>44</v>
      </c>
      <c r="C20" s="58" t="s">
        <v>50</v>
      </c>
      <c r="D20" s="100" t="s">
        <v>51</v>
      </c>
      <c r="E20" s="99"/>
      <c r="F20" s="93"/>
      <c r="G20" s="67"/>
      <c r="H20" s="67"/>
      <c r="I20" s="67"/>
      <c r="J20" s="67"/>
      <c r="M20" s="61"/>
      <c r="N20" s="61"/>
      <c r="Q20" s="62"/>
      <c r="R20" s="62"/>
      <c r="S20" s="62"/>
    </row>
    <row r="21" spans="1:19" s="28" customFormat="1" ht="52.5" customHeight="1" x14ac:dyDescent="0.3">
      <c r="A21" s="38" t="s">
        <v>409</v>
      </c>
      <c r="B21" s="50">
        <v>30.98</v>
      </c>
      <c r="C21" s="51" t="s">
        <v>410</v>
      </c>
      <c r="D21" s="96" t="s">
        <v>578</v>
      </c>
      <c r="E21" s="97"/>
      <c r="F21" s="98"/>
      <c r="G21" s="36"/>
      <c r="H21" s="36"/>
      <c r="I21" s="36"/>
      <c r="J21" s="36"/>
      <c r="L21" s="37"/>
      <c r="M21" s="29"/>
      <c r="N21" s="29"/>
      <c r="Q21" s="30"/>
      <c r="R21" s="30"/>
      <c r="S21" s="30"/>
    </row>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t="s">
        <v>92</v>
      </c>
      <c r="C1" s="113"/>
      <c r="D1" s="113"/>
      <c r="E1" s="113"/>
      <c r="F1" s="114"/>
      <c r="G1" s="119" t="s">
        <v>26</v>
      </c>
      <c r="H1" s="116"/>
      <c r="I1" s="3"/>
      <c r="J1" s="3"/>
      <c r="K1" s="3"/>
      <c r="L1" s="4"/>
      <c r="N1" s="4"/>
      <c r="O1" s="4"/>
    </row>
    <row r="2" spans="1:20" s="25" customFormat="1" ht="27" customHeight="1" x14ac:dyDescent="0.25">
      <c r="A2" s="69" t="s">
        <v>27</v>
      </c>
      <c r="B2" s="118" t="s">
        <v>62</v>
      </c>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34.14142857142857</v>
      </c>
      <c r="B5" s="115">
        <f>IFERROR(MEDIAN(C7:C1048576),0)</f>
        <v>39.450000000000003</v>
      </c>
      <c r="C5" s="116"/>
      <c r="D5" s="116"/>
      <c r="E5" s="115">
        <f>IFERROR(AVERAGEIFS(C7:C1048576,C7:C1048576,"&lt;"&amp;(A5+IFERROR(_xlfn.STDEV.P(C7:C1048576),0)),C7:C1048576,"&gt;"&amp;(A5-IFERROR(_xlfn.STDEV.P(C7:C1048576),0))),0)</f>
        <v>35.03</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t="s">
        <v>579</v>
      </c>
      <c r="B9" s="50">
        <v>21.9</v>
      </c>
      <c r="C9" s="50">
        <v>21.9</v>
      </c>
      <c r="D9" s="40" t="s">
        <v>62</v>
      </c>
      <c r="E9" s="40" t="s">
        <v>205</v>
      </c>
      <c r="F9" s="41">
        <v>51802174000109</v>
      </c>
      <c r="G9" s="39" t="s">
        <v>484</v>
      </c>
      <c r="H9" s="68" t="s">
        <v>485</v>
      </c>
      <c r="I9" s="40" t="s">
        <v>326</v>
      </c>
      <c r="J9" s="40">
        <v>2025</v>
      </c>
      <c r="K9" s="42" t="s">
        <v>214</v>
      </c>
      <c r="M9" s="37"/>
      <c r="N9" s="29"/>
      <c r="O9" s="29"/>
      <c r="R9" s="30"/>
      <c r="S9" s="30"/>
      <c r="T9" s="30"/>
    </row>
    <row r="10" spans="1:20" s="28" customFormat="1" ht="52.5" customHeight="1" x14ac:dyDescent="0.3">
      <c r="A10" s="35" t="s">
        <v>580</v>
      </c>
      <c r="B10" s="50">
        <v>45.01</v>
      </c>
      <c r="C10" s="50">
        <v>45.01</v>
      </c>
      <c r="D10" s="40" t="s">
        <v>62</v>
      </c>
      <c r="E10" s="40" t="s">
        <v>205</v>
      </c>
      <c r="F10" s="41">
        <v>48051097000198</v>
      </c>
      <c r="G10" s="39" t="s">
        <v>581</v>
      </c>
      <c r="H10" s="68" t="s">
        <v>582</v>
      </c>
      <c r="I10" s="40" t="s">
        <v>583</v>
      </c>
      <c r="J10" s="40">
        <v>2025</v>
      </c>
      <c r="K10" s="42" t="s">
        <v>209</v>
      </c>
      <c r="M10" s="37"/>
      <c r="N10" s="29"/>
      <c r="O10" s="29"/>
      <c r="R10" s="30"/>
      <c r="S10" s="30"/>
      <c r="T10" s="30"/>
    </row>
    <row r="11" spans="1:20" s="28" customFormat="1" ht="52.5" customHeight="1" x14ac:dyDescent="0.3">
      <c r="A11" s="35" t="s">
        <v>584</v>
      </c>
      <c r="B11" s="50">
        <v>44</v>
      </c>
      <c r="C11" s="50">
        <v>44</v>
      </c>
      <c r="D11" s="40" t="s">
        <v>585</v>
      </c>
      <c r="E11" s="40" t="s">
        <v>230</v>
      </c>
      <c r="F11" s="41">
        <v>40953007000142</v>
      </c>
      <c r="G11" s="39" t="s">
        <v>378</v>
      </c>
      <c r="H11" s="68" t="s">
        <v>586</v>
      </c>
      <c r="I11" s="40" t="s">
        <v>587</v>
      </c>
      <c r="J11" s="40">
        <v>2025</v>
      </c>
      <c r="K11" s="42" t="s">
        <v>234</v>
      </c>
      <c r="M11" s="37"/>
      <c r="N11" s="29"/>
      <c r="O11" s="29"/>
      <c r="R11" s="30"/>
      <c r="S11" s="30"/>
      <c r="T11" s="30"/>
    </row>
    <row r="12" spans="1:20" s="28" customFormat="1" ht="52.5" customHeight="1" x14ac:dyDescent="0.35">
      <c r="A12" s="77" t="s">
        <v>43</v>
      </c>
      <c r="B12" s="78"/>
      <c r="C12" s="78"/>
      <c r="D12" s="78"/>
      <c r="E12" s="79"/>
      <c r="F12" s="79"/>
      <c r="G12" s="80"/>
      <c r="H12" s="63"/>
      <c r="I12" s="63"/>
      <c r="J12" s="63"/>
      <c r="K12" s="63"/>
      <c r="M12" s="81"/>
      <c r="R12" s="65"/>
      <c r="S12" s="65"/>
      <c r="T12" s="65"/>
    </row>
    <row r="13" spans="1:20" s="28" customFormat="1" ht="52.5" customHeight="1" x14ac:dyDescent="0.3">
      <c r="A13" s="57" t="s">
        <v>33</v>
      </c>
      <c r="B13" s="59" t="s">
        <v>44</v>
      </c>
      <c r="C13" s="58" t="s">
        <v>52</v>
      </c>
      <c r="D13" s="58" t="s">
        <v>45</v>
      </c>
      <c r="E13" s="59" t="s">
        <v>46</v>
      </c>
      <c r="F13" s="92" t="s">
        <v>47</v>
      </c>
      <c r="G13" s="93"/>
      <c r="H13" s="67"/>
      <c r="I13" s="67"/>
      <c r="J13" s="67"/>
      <c r="K13" s="67"/>
      <c r="N13" s="61"/>
      <c r="O13" s="61"/>
      <c r="R13" s="62"/>
      <c r="S13" s="62"/>
      <c r="T13" s="62"/>
    </row>
    <row r="14" spans="1:20" s="28" customFormat="1" ht="52.5" customHeight="1" x14ac:dyDescent="0.35">
      <c r="A14" s="35" t="s">
        <v>588</v>
      </c>
      <c r="B14" s="50">
        <v>22.99</v>
      </c>
      <c r="C14" s="50">
        <v>22.99</v>
      </c>
      <c r="D14" s="66" t="s">
        <v>589</v>
      </c>
      <c r="E14" s="76" t="s">
        <v>590</v>
      </c>
      <c r="F14" s="94" t="s">
        <v>591</v>
      </c>
      <c r="G14" s="95"/>
      <c r="H14" s="31"/>
      <c r="I14" s="31"/>
      <c r="J14" s="31"/>
      <c r="K14" s="31"/>
      <c r="M14" s="74"/>
      <c r="N14" s="34"/>
      <c r="O14" s="34"/>
      <c r="R14" s="33"/>
      <c r="S14" s="33"/>
      <c r="T14" s="33"/>
    </row>
    <row r="15" spans="1:20" s="28" customFormat="1" ht="52.5" customHeight="1" x14ac:dyDescent="0.35">
      <c r="A15" s="35" t="s">
        <v>592</v>
      </c>
      <c r="B15" s="50">
        <v>25.65</v>
      </c>
      <c r="C15" s="50">
        <v>25.65</v>
      </c>
      <c r="D15" s="66" t="s">
        <v>593</v>
      </c>
      <c r="E15" s="76" t="s">
        <v>492</v>
      </c>
      <c r="F15" s="94" t="s">
        <v>594</v>
      </c>
      <c r="G15" s="95"/>
      <c r="H15" s="31"/>
      <c r="I15" s="31"/>
      <c r="J15" s="31"/>
      <c r="K15" s="31"/>
      <c r="M15" s="74"/>
      <c r="N15" s="34"/>
      <c r="O15" s="34"/>
      <c r="R15" s="33"/>
      <c r="S15" s="33"/>
      <c r="T15" s="33"/>
    </row>
    <row r="16" spans="1:20" s="28" customFormat="1" ht="52.5" customHeight="1" x14ac:dyDescent="0.35">
      <c r="A16" s="35" t="s">
        <v>595</v>
      </c>
      <c r="B16" s="50">
        <v>78.900000000000006</v>
      </c>
      <c r="C16" s="50">
        <v>39.450000000000003</v>
      </c>
      <c r="D16" s="66" t="s">
        <v>596</v>
      </c>
      <c r="E16" s="76" t="s">
        <v>597</v>
      </c>
      <c r="F16" s="94" t="s">
        <v>598</v>
      </c>
      <c r="G16" s="95"/>
      <c r="H16" s="31"/>
      <c r="I16" s="31"/>
      <c r="J16" s="31"/>
      <c r="K16" s="31"/>
      <c r="M16" s="74"/>
      <c r="N16" s="34"/>
      <c r="O16" s="34"/>
      <c r="R16" s="33"/>
      <c r="S16" s="33"/>
      <c r="T16" s="33"/>
    </row>
    <row r="17" spans="1:20" s="28" customFormat="1" ht="52.5" customHeight="1" x14ac:dyDescent="0.3">
      <c r="A17" s="71" t="s">
        <v>48</v>
      </c>
      <c r="B17" s="9"/>
      <c r="C17" s="9"/>
      <c r="D17" s="70"/>
      <c r="E17" s="43"/>
      <c r="F17" s="44"/>
      <c r="G17" s="45"/>
      <c r="H17" s="7"/>
      <c r="I17" s="7"/>
      <c r="J17" s="7"/>
      <c r="K17" s="7"/>
      <c r="M17" s="5"/>
      <c r="N17" s="4"/>
      <c r="O17" s="4"/>
      <c r="R17" s="6"/>
      <c r="S17" s="6"/>
      <c r="T17" s="6"/>
    </row>
    <row r="18" spans="1:20" s="28" customFormat="1" ht="52.5" customHeight="1" x14ac:dyDescent="0.3">
      <c r="A18" s="57" t="s">
        <v>49</v>
      </c>
      <c r="B18" s="59" t="s">
        <v>44</v>
      </c>
      <c r="C18" s="58" t="s">
        <v>52</v>
      </c>
      <c r="D18" s="58" t="s">
        <v>50</v>
      </c>
      <c r="E18" s="100" t="s">
        <v>51</v>
      </c>
      <c r="F18" s="99"/>
      <c r="G18" s="93"/>
      <c r="H18" s="67"/>
      <c r="I18" s="67"/>
      <c r="J18" s="67"/>
      <c r="K18" s="67"/>
      <c r="N18" s="61"/>
      <c r="O18" s="61"/>
      <c r="R18" s="62"/>
      <c r="S18" s="62"/>
      <c r="T18" s="62"/>
    </row>
    <row r="19" spans="1:20" s="28" customFormat="1" ht="52.5" customHeight="1" x14ac:dyDescent="0.3">
      <c r="A19" s="38" t="s">
        <v>409</v>
      </c>
      <c r="B19" s="50">
        <v>39.99</v>
      </c>
      <c r="C19" s="50">
        <v>39.99</v>
      </c>
      <c r="D19" s="51" t="s">
        <v>599</v>
      </c>
      <c r="E19" s="96" t="s">
        <v>450</v>
      </c>
      <c r="F19" s="97"/>
      <c r="G19" s="98"/>
      <c r="H19" s="36"/>
      <c r="I19" s="36"/>
      <c r="J19" s="36"/>
      <c r="K19" s="36"/>
      <c r="M19" s="37"/>
      <c r="N19" s="29"/>
      <c r="O19" s="29"/>
      <c r="R19" s="30"/>
      <c r="S19" s="30"/>
      <c r="T19" s="30"/>
    </row>
    <row r="20" spans="1:20" s="28" customFormat="1" ht="52.5" customHeight="1" x14ac:dyDescent="0.3"/>
    <row r="21" spans="1:20" s="28" customFormat="1" ht="52.5" customHeight="1" x14ac:dyDescent="0.3"/>
    <row r="22" spans="1:20" s="64" customFormat="1" ht="40.15" customHeight="1" x14ac:dyDescent="0.35"/>
    <row r="23" spans="1:20" s="60" customFormat="1" ht="35.1" customHeight="1" x14ac:dyDescent="0.3"/>
    <row r="24" spans="1:20" s="32" customFormat="1" ht="54" customHeight="1" x14ac:dyDescent="0.35"/>
    <row r="25" spans="1:20" s="32" customFormat="1" ht="54" customHeight="1" x14ac:dyDescent="0.35"/>
    <row r="26" spans="1:20" s="32" customFormat="1" ht="54" customHeight="1" x14ac:dyDescent="0.35"/>
    <row r="27" spans="1:20" s="32" customFormat="1" ht="54" customHeight="1" x14ac:dyDescent="0.35"/>
    <row r="28" spans="1:20" s="32" customFormat="1" ht="54" customHeight="1" x14ac:dyDescent="0.35"/>
    <row r="29" spans="1:20" ht="40.15" customHeight="1" x14ac:dyDescent="0.25"/>
    <row r="30" spans="1:20" s="60" customFormat="1" ht="35.1" customHeight="1" x14ac:dyDescent="0.3"/>
    <row r="31" spans="1:20" s="28" customFormat="1" ht="54" customHeight="1" x14ac:dyDescent="0.3"/>
  </sheetData>
  <mergeCells count="7">
    <mergeCell ref="E4:F4"/>
    <mergeCell ref="B5:D5"/>
    <mergeCell ref="B2:F2"/>
    <mergeCell ref="G1:H1"/>
    <mergeCell ref="B4:D4"/>
    <mergeCell ref="E5:F5"/>
    <mergeCell ref="B1:F1"/>
  </mergeCells>
  <hyperlinks>
    <hyperlink ref="G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20</vt:i4>
      </vt:variant>
      <vt:variant>
        <vt:lpstr>Intervalos Nomeados</vt:lpstr>
      </vt:variant>
      <vt:variant>
        <vt:i4>4</vt:i4>
      </vt:variant>
    </vt:vector>
  </HeadingPairs>
  <TitlesOfParts>
    <vt:vector size="24" baseType="lpstr">
      <vt:lpstr>FORNECEDOR</vt:lpstr>
      <vt:lpstr>MODELO</vt:lpstr>
      <vt:lpstr>MODELO_CONVERTIDO</vt:lpstr>
      <vt:lpstr>RESUMO</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2025-08-29T13:19:05Z</cp:lastPrinted>
  <dcterms:created xsi:type="dcterms:W3CDTF">2023-09-15T20:00:22Z</dcterms:created>
  <dcterms:modified xsi:type="dcterms:W3CDTF">2025-08-29T13:19:48Z</dcterms:modified>
</cp:coreProperties>
</file>