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DESKTOP-KRF5U2D\Licitacoes-Compras\Ernestina - Arquivos Recuperados\Compras\DOCUMENTOS EDITAIS ANO 2026\DOCUMENTOS EDITAIS 2026 - PREGÃO ELETRÔNICO\PREGÃO ELETRÔNICO Nº XX - 2026 - AQUISIÇÃO DE COMBUSTÍVEIS\"/>
    </mc:Choice>
  </mc:AlternateContent>
  <xr:revisionPtr revIDLastSave="0" documentId="8_{C379C052-BB5A-4D90-9121-1D36B710479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esquisa de Preços" sheetId="1" r:id="rId1"/>
    <sheet name="Dados Detalhado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  <c r="G12" i="1"/>
  <c r="H12" i="1"/>
  <c r="E12" i="1"/>
</calcChain>
</file>

<file path=xl/sharedStrings.xml><?xml version="1.0" encoding="utf-8"?>
<sst xmlns="http://schemas.openxmlformats.org/spreadsheetml/2006/main" count="130" uniqueCount="40">
  <si>
    <t>PESQUISA DE PREÇOS DE COMBUSTÍVEIS</t>
  </si>
  <si>
    <t>Compilação das informações apresentadas nas imagens — valores por litro</t>
  </si>
  <si>
    <t>Fornecedor / Posto</t>
  </si>
  <si>
    <t>CNPJ</t>
  </si>
  <si>
    <t>Município</t>
  </si>
  <si>
    <t>Distância (km)</t>
  </si>
  <si>
    <t>Gasolina Comum</t>
  </si>
  <si>
    <t>Gasolina Aditivada</t>
  </si>
  <si>
    <t>Diesel S10</t>
  </si>
  <si>
    <t>Diesel S500 / Comum</t>
  </si>
  <si>
    <t>Posto Rafa</t>
  </si>
  <si>
    <t>29.979.928/0001-41</t>
  </si>
  <si>
    <t>Victor Graeff</t>
  </si>
  <si>
    <t>Fórmula - Tio Hugo</t>
  </si>
  <si>
    <t>02.558.109/0002-55</t>
  </si>
  <si>
    <t>Tio Hugo</t>
  </si>
  <si>
    <t>Comércio de Combustíveis Cavalinho Ltda</t>
  </si>
  <si>
    <t>26.254.757/0020-68</t>
  </si>
  <si>
    <t>Ibirapuitã</t>
  </si>
  <si>
    <t>Combustíveis JC Diehl</t>
  </si>
  <si>
    <t>53.716.580/0001-84</t>
  </si>
  <si>
    <t>Nicolau Vergueiro</t>
  </si>
  <si>
    <t>Posto do Alemão</t>
  </si>
  <si>
    <t>02.506.360/0001-95</t>
  </si>
  <si>
    <t>Aliva Comércio de Combustíveis</t>
  </si>
  <si>
    <t>64.923.480/0002-26</t>
  </si>
  <si>
    <t>Ernestina</t>
  </si>
  <si>
    <t>Posto São Pedro</t>
  </si>
  <si>
    <t>51.371.378/0001-32</t>
  </si>
  <si>
    <t>OBSERVAÇÕES</t>
  </si>
  <si>
    <t>• Células em branco indicam que não foi apresentada cotação daquele produto nas imagens enviadas.</t>
  </si>
  <si>
    <t>• No Posto do Alemão, a gasolina aditivada foi identificada na fonte como “Gasolina C Aditivada Plus”.</t>
  </si>
  <si>
    <t>• A coluna Diesel S500 / Comum consolida as denominações Diesel S500, Óleo Diesel B S500 e Diesel Comum exibidas nas telas.</t>
  </si>
  <si>
    <t>Produto</t>
  </si>
  <si>
    <t>Preço (R$/L)</t>
  </si>
  <si>
    <t>Diesel Comum</t>
  </si>
  <si>
    <t>Diesel S500</t>
  </si>
  <si>
    <t>Gasolina C Aditivada Plus</t>
  </si>
  <si>
    <t>Diesel S500 Comum</t>
  </si>
  <si>
    <t>CÁLCULO DA MÉDIA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</si>
</sst>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"/>
    <numFmt numFmtId="165" formatCode="\R\$\ 0.00"/>
  </numFmts>
  <fonts count="7">
    <font>
      <sz val="11"/>
      <name val="Carlito"/>
    </font>
    <font>
      <b/>
      <sz val="15"/>
      <color rgb="FFFFFFFF"/>
      <name val="Carlito"/>
    </font>
    <font>
      <i/>
      <sz val="11"/>
      <color rgb="FF555555"/>
      <name val="Carlito"/>
    </font>
    <font>
      <b/>
      <sz val="11"/>
      <color rgb="FF1F1F1F"/>
      <name val="Carlito"/>
    </font>
    <font>
      <b/>
      <sz val="11"/>
      <name val="Carlito"/>
    </font>
    <font>
      <b/>
      <sz val="11"/>
      <color rgb="FFFFFFFF"/>
      <name val="Carlito"/>
    </font>
    <font>
      <sz val="11"/>
      <name val="Carlito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E2F0D9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6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5" fillId="2" borderId="0" xfId="0" applyFont="1" applyFill="1" applyAlignment="1">
      <alignment horizontal="center" wrapText="1"/>
    </xf>
    <xf numFmtId="165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0" fontId="0" fillId="0" borderId="9" xfId="0" applyBorder="1" applyAlignment="1">
      <alignment wrapText="1"/>
    </xf>
    <xf numFmtId="165" fontId="0" fillId="0" borderId="9" xfId="0" applyNumberFormat="1" applyBorder="1" applyAlignment="1">
      <alignment wrapText="1"/>
    </xf>
    <xf numFmtId="164" fontId="0" fillId="0" borderId="9" xfId="0" applyNumberFormat="1" applyBorder="1" applyAlignment="1">
      <alignment wrapText="1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4" borderId="0" xfId="0" applyFont="1" applyFill="1"/>
    <xf numFmtId="0" fontId="0" fillId="0" borderId="0" xfId="0" applyAlignment="1">
      <alignment wrapText="1"/>
    </xf>
    <xf numFmtId="0" fontId="0" fillId="0" borderId="0" xfId="0" applyAlignment="1"/>
    <xf numFmtId="44" fontId="0" fillId="0" borderId="0" xfId="1" applyFont="1" applyAlignment="1"/>
  </cellXfs>
  <cellStyles count="2">
    <cellStyle name="Moeda" xfId="1" builtinId="4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rlito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rlito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rlito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rlito"/>
        <scheme val="none"/>
      </font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esquisaCombustiveis" displayName="PesquisaCombustiveis" ref="A4:H12" totalsRowCount="1" totalsRowDxfId="4">
  <tableColumns count="8">
    <tableColumn id="1" xr3:uid="{00000000-0010-0000-0000-000001000000}" name="Fornecedor / Posto" totalsRowLabel="CÁLCULO DA MÉDIA" totalsRowDxfId="8"/>
    <tableColumn id="2" xr3:uid="{00000000-0010-0000-0000-000002000000}" name="CNPJ" totalsRowDxfId="7"/>
    <tableColumn id="3" xr3:uid="{00000000-0010-0000-0000-000003000000}" name="Município" totalsRowDxfId="6"/>
    <tableColumn id="4" xr3:uid="{00000000-0010-0000-0000-000004000000}" name="Distância (km)" totalsRowDxfId="5"/>
    <tableColumn id="5" xr3:uid="{00000000-0010-0000-0000-000005000000}" name="Gasolina Comum" totalsRowFunction="custom" totalsRowDxfId="3" totalsRowCellStyle="Moeda">
      <totalsRowFormula>AVERAGE(PesquisaCombustiveis[Gasolina Comum])</totalsRowFormula>
    </tableColumn>
    <tableColumn id="6" xr3:uid="{00000000-0010-0000-0000-000006000000}" name="Gasolina Aditivada" totalsRowFunction="custom" totalsRowDxfId="2" totalsRowCellStyle="Moeda">
      <totalsRowFormula>AVERAGE(PesquisaCombustiveis[Gasolina Aditivada])</totalsRowFormula>
    </tableColumn>
    <tableColumn id="7" xr3:uid="{00000000-0010-0000-0000-000007000000}" name="Diesel S10" totalsRowFunction="custom" totalsRowDxfId="1" totalsRowCellStyle="Moeda">
      <totalsRowFormula>AVERAGE(PesquisaCombustiveis[Diesel S10])</totalsRowFormula>
    </tableColumn>
    <tableColumn id="8" xr3:uid="{00000000-0010-0000-0000-000008000000}" name="Diesel S500 / Comum" totalsRowFunction="custom" totalsRowDxfId="0" totalsRowCellStyle="Moeda">
      <totalsRowFormula>AVERAGE(PesquisaCombustiveis[Diesel S500 / Comum])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DadosCombustiveis" displayName="DadosCombustiveis" ref="A1:F23" totalsRowShown="0">
  <tableColumns count="6">
    <tableColumn id="1" xr3:uid="{00000000-0010-0000-0100-000001000000}" name="Fornecedor / Posto"/>
    <tableColumn id="2" xr3:uid="{00000000-0010-0000-0100-000002000000}" name="CNPJ"/>
    <tableColumn id="3" xr3:uid="{00000000-0010-0000-0100-000003000000}" name="Município"/>
    <tableColumn id="4" xr3:uid="{00000000-0010-0000-0100-000004000000}" name="Produto"/>
    <tableColumn id="5" xr3:uid="{00000000-0010-0000-0100-000005000000}" name="Preço (R$/L)"/>
    <tableColumn id="6" xr3:uid="{00000000-0010-0000-0100-000006000000}" name="Distância (km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topLeftCell="A4" workbookViewId="0">
      <selection activeCell="B19" sqref="B19"/>
    </sheetView>
  </sheetViews>
  <sheetFormatPr defaultRowHeight="14.25"/>
  <cols>
    <col min="1" max="1" width="34" customWidth="1"/>
    <col min="2" max="2" width="20" customWidth="1"/>
    <col min="3" max="3" width="19" customWidth="1"/>
    <col min="4" max="4" width="14" customWidth="1"/>
    <col min="5" max="5" width="17" customWidth="1"/>
    <col min="6" max="6" width="19" customWidth="1"/>
    <col min="7" max="7" width="15" customWidth="1"/>
    <col min="8" max="8" width="20" customWidth="1"/>
  </cols>
  <sheetData>
    <row r="1" spans="1:8" ht="30" customHeight="1">
      <c r="A1" s="20" t="s">
        <v>0</v>
      </c>
      <c r="B1" s="20"/>
      <c r="C1" s="20"/>
      <c r="D1" s="20"/>
      <c r="E1" s="20"/>
      <c r="F1" s="20"/>
      <c r="G1" s="20"/>
      <c r="H1" s="20"/>
    </row>
    <row r="2" spans="1:8">
      <c r="A2" s="21" t="s">
        <v>1</v>
      </c>
      <c r="B2" s="21"/>
      <c r="C2" s="21"/>
      <c r="D2" s="21"/>
      <c r="E2" s="21"/>
      <c r="F2" s="21"/>
      <c r="G2" s="21"/>
      <c r="H2" s="21"/>
    </row>
    <row r="4" spans="1:8" ht="15">
      <c r="A4" s="1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3" t="s">
        <v>9</v>
      </c>
    </row>
    <row r="5" spans="1:8">
      <c r="A5" s="4" t="s">
        <v>10</v>
      </c>
      <c r="B5" s="5" t="s">
        <v>11</v>
      </c>
      <c r="C5" s="5" t="s">
        <v>12</v>
      </c>
      <c r="D5" s="8">
        <v>18.8</v>
      </c>
      <c r="E5" s="9">
        <v>6.29</v>
      </c>
      <c r="F5" s="9">
        <v>6.39</v>
      </c>
      <c r="G5" s="9">
        <v>7.39</v>
      </c>
      <c r="H5" s="10">
        <v>6.79</v>
      </c>
    </row>
    <row r="6" spans="1:8">
      <c r="A6" s="4" t="s">
        <v>13</v>
      </c>
      <c r="B6" s="5" t="s">
        <v>14</v>
      </c>
      <c r="C6" s="5" t="s">
        <v>15</v>
      </c>
      <c r="D6" s="8">
        <v>9.8000000000000007</v>
      </c>
      <c r="E6" s="9">
        <v>6.39</v>
      </c>
      <c r="F6" s="9">
        <v>6.59</v>
      </c>
      <c r="G6" s="9">
        <v>6.99</v>
      </c>
      <c r="H6" s="10">
        <v>6.59</v>
      </c>
    </row>
    <row r="7" spans="1:8" ht="28.5">
      <c r="A7" s="4" t="s">
        <v>16</v>
      </c>
      <c r="B7" s="5" t="s">
        <v>17</v>
      </c>
      <c r="C7" s="5" t="s">
        <v>18</v>
      </c>
      <c r="D7" s="8">
        <v>14.4</v>
      </c>
      <c r="E7" s="9">
        <v>6.39</v>
      </c>
      <c r="F7" s="9">
        <v>6.59</v>
      </c>
      <c r="G7" s="9">
        <v>7.29</v>
      </c>
      <c r="H7" s="10">
        <v>7.19</v>
      </c>
    </row>
    <row r="8" spans="1:8">
      <c r="A8" s="4" t="s">
        <v>19</v>
      </c>
      <c r="B8" s="5" t="s">
        <v>20</v>
      </c>
      <c r="C8" s="5" t="s">
        <v>21</v>
      </c>
      <c r="D8" s="8">
        <v>11.8</v>
      </c>
      <c r="E8" s="9">
        <v>6.55</v>
      </c>
      <c r="F8" s="9">
        <v>6.68</v>
      </c>
      <c r="G8" s="9">
        <v>7.59</v>
      </c>
      <c r="H8" s="10">
        <v>6.95</v>
      </c>
    </row>
    <row r="9" spans="1:8">
      <c r="A9" s="4" t="s">
        <v>22</v>
      </c>
      <c r="B9" s="5" t="s">
        <v>23</v>
      </c>
      <c r="C9" s="5" t="s">
        <v>18</v>
      </c>
      <c r="D9" s="8">
        <v>14.7</v>
      </c>
      <c r="E9" s="9"/>
      <c r="F9" s="9">
        <v>6.86</v>
      </c>
      <c r="G9" s="9">
        <v>6.89</v>
      </c>
      <c r="H9" s="10">
        <v>7.16</v>
      </c>
    </row>
    <row r="10" spans="1:8">
      <c r="A10" s="4" t="s">
        <v>24</v>
      </c>
      <c r="B10" s="5" t="s">
        <v>25</v>
      </c>
      <c r="C10" s="5" t="s">
        <v>26</v>
      </c>
      <c r="D10" s="8">
        <v>0.6</v>
      </c>
      <c r="E10" s="9"/>
      <c r="F10" s="9">
        <v>6.59</v>
      </c>
      <c r="G10" s="9"/>
      <c r="H10" s="10">
        <v>7.39</v>
      </c>
    </row>
    <row r="11" spans="1:8">
      <c r="A11" s="6" t="s">
        <v>27</v>
      </c>
      <c r="B11" s="7" t="s">
        <v>28</v>
      </c>
      <c r="C11" s="7" t="s">
        <v>21</v>
      </c>
      <c r="D11" s="11">
        <v>11.7</v>
      </c>
      <c r="E11" s="12"/>
      <c r="F11" s="12"/>
      <c r="G11" s="12"/>
      <c r="H11" s="13">
        <v>6.95</v>
      </c>
    </row>
    <row r="12" spans="1:8" s="24" customFormat="1">
      <c r="A12" s="24" t="s">
        <v>39</v>
      </c>
      <c r="E12" s="25">
        <f>AVERAGE(PesquisaCombustiveis[Gasolina Comum])</f>
        <v>6.4050000000000002</v>
      </c>
      <c r="F12" s="25">
        <f>AVERAGE(PesquisaCombustiveis[Gasolina Aditivada])</f>
        <v>6.6166666666666671</v>
      </c>
      <c r="G12" s="25">
        <f>AVERAGE(PesquisaCombustiveis[Diesel S10])</f>
        <v>7.2299999999999995</v>
      </c>
      <c r="H12" s="25">
        <f>AVERAGE(PesquisaCombustiveis[Diesel S500 / Comum])</f>
        <v>7.0028571428571436</v>
      </c>
    </row>
    <row r="13" spans="1:8" ht="15">
      <c r="A13" s="22" t="s">
        <v>29</v>
      </c>
      <c r="B13" s="22"/>
      <c r="C13" s="22"/>
      <c r="D13" s="22"/>
      <c r="E13" s="22"/>
      <c r="F13" s="22"/>
      <c r="G13" s="22"/>
      <c r="H13" s="22"/>
    </row>
    <row r="14" spans="1:8">
      <c r="A14" s="23" t="s">
        <v>30</v>
      </c>
      <c r="B14" s="23"/>
      <c r="C14" s="23"/>
      <c r="D14" s="23"/>
      <c r="E14" s="23"/>
      <c r="F14" s="23"/>
      <c r="G14" s="23"/>
      <c r="H14" s="23"/>
    </row>
    <row r="15" spans="1:8">
      <c r="A15" s="23" t="s">
        <v>31</v>
      </c>
      <c r="B15" s="23"/>
      <c r="C15" s="23"/>
      <c r="D15" s="23"/>
      <c r="E15" s="23"/>
      <c r="F15" s="23"/>
      <c r="G15" s="23"/>
      <c r="H15" s="23"/>
    </row>
    <row r="16" spans="1:8">
      <c r="A16" s="23" t="s">
        <v>32</v>
      </c>
      <c r="B16" s="23"/>
      <c r="C16" s="23"/>
      <c r="D16" s="23"/>
      <c r="E16" s="23"/>
      <c r="F16" s="23"/>
      <c r="G16" s="23"/>
      <c r="H16" s="23"/>
    </row>
  </sheetData>
  <mergeCells count="6">
    <mergeCell ref="A16:H16"/>
    <mergeCell ref="A1:H1"/>
    <mergeCell ref="A2:H2"/>
    <mergeCell ref="A13:H13"/>
    <mergeCell ref="A14:H14"/>
    <mergeCell ref="A15:H15"/>
  </mergeCells>
  <pageMargins left="0.7" right="0.7" top="0.75" bottom="0.75" header="0.3" footer="0.3"/>
  <pageSetup paperSize="9" scale="75" orientation="landscape" horizontalDpi="360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3"/>
  <sheetViews>
    <sheetView topLeftCell="A13" workbookViewId="0"/>
  </sheetViews>
  <sheetFormatPr defaultRowHeight="14.25"/>
  <cols>
    <col min="1" max="1" width="36" customWidth="1"/>
    <col min="2" max="2" width="20" customWidth="1"/>
    <col min="3" max="3" width="19" customWidth="1"/>
    <col min="4" max="4" width="26" customWidth="1"/>
    <col min="5" max="5" width="15" customWidth="1"/>
    <col min="6" max="6" width="14" customWidth="1"/>
  </cols>
  <sheetData>
    <row r="1" spans="1:6" ht="15">
      <c r="A1" s="14" t="s">
        <v>2</v>
      </c>
      <c r="B1" s="14" t="s">
        <v>3</v>
      </c>
      <c r="C1" s="14" t="s">
        <v>4</v>
      </c>
      <c r="D1" s="14" t="s">
        <v>33</v>
      </c>
      <c r="E1" s="14" t="s">
        <v>34</v>
      </c>
      <c r="F1" s="14" t="s">
        <v>5</v>
      </c>
    </row>
    <row r="2" spans="1:6">
      <c r="A2" s="5" t="s">
        <v>10</v>
      </c>
      <c r="B2" s="5" t="s">
        <v>11</v>
      </c>
      <c r="C2" s="5" t="s">
        <v>12</v>
      </c>
      <c r="D2" s="5" t="s">
        <v>6</v>
      </c>
      <c r="E2" s="15">
        <v>6.29</v>
      </c>
      <c r="F2" s="16">
        <v>18.8</v>
      </c>
    </row>
    <row r="3" spans="1:6">
      <c r="A3" s="5" t="s">
        <v>10</v>
      </c>
      <c r="B3" s="5" t="s">
        <v>11</v>
      </c>
      <c r="C3" s="5" t="s">
        <v>12</v>
      </c>
      <c r="D3" s="5" t="s">
        <v>7</v>
      </c>
      <c r="E3" s="15">
        <v>6.39</v>
      </c>
      <c r="F3" s="16">
        <v>18.8</v>
      </c>
    </row>
    <row r="4" spans="1:6">
      <c r="A4" s="5" t="s">
        <v>10</v>
      </c>
      <c r="B4" s="5" t="s">
        <v>11</v>
      </c>
      <c r="C4" s="5" t="s">
        <v>12</v>
      </c>
      <c r="D4" s="5" t="s">
        <v>8</v>
      </c>
      <c r="E4" s="15">
        <v>7.39</v>
      </c>
      <c r="F4" s="16">
        <v>18.8</v>
      </c>
    </row>
    <row r="5" spans="1:6">
      <c r="A5" s="5" t="s">
        <v>10</v>
      </c>
      <c r="B5" s="5" t="s">
        <v>11</v>
      </c>
      <c r="C5" s="5" t="s">
        <v>12</v>
      </c>
      <c r="D5" s="5" t="s">
        <v>35</v>
      </c>
      <c r="E5" s="15">
        <v>6.79</v>
      </c>
      <c r="F5" s="16">
        <v>18.8</v>
      </c>
    </row>
    <row r="6" spans="1:6">
      <c r="A6" s="5" t="s">
        <v>13</v>
      </c>
      <c r="B6" s="5" t="s">
        <v>14</v>
      </c>
      <c r="C6" s="5" t="s">
        <v>15</v>
      </c>
      <c r="D6" s="5" t="s">
        <v>6</v>
      </c>
      <c r="E6" s="15">
        <v>6.39</v>
      </c>
      <c r="F6" s="16">
        <v>9.8000000000000007</v>
      </c>
    </row>
    <row r="7" spans="1:6">
      <c r="A7" s="5" t="s">
        <v>13</v>
      </c>
      <c r="B7" s="5" t="s">
        <v>14</v>
      </c>
      <c r="C7" s="5" t="s">
        <v>15</v>
      </c>
      <c r="D7" s="5" t="s">
        <v>7</v>
      </c>
      <c r="E7" s="15">
        <v>6.59</v>
      </c>
      <c r="F7" s="16">
        <v>9.8000000000000007</v>
      </c>
    </row>
    <row r="8" spans="1:6">
      <c r="A8" s="5" t="s">
        <v>13</v>
      </c>
      <c r="B8" s="5" t="s">
        <v>14</v>
      </c>
      <c r="C8" s="5" t="s">
        <v>15</v>
      </c>
      <c r="D8" s="5" t="s">
        <v>8</v>
      </c>
      <c r="E8" s="15">
        <v>6.99</v>
      </c>
      <c r="F8" s="16">
        <v>9.8000000000000007</v>
      </c>
    </row>
    <row r="9" spans="1:6">
      <c r="A9" s="5" t="s">
        <v>13</v>
      </c>
      <c r="B9" s="5" t="s">
        <v>14</v>
      </c>
      <c r="C9" s="5" t="s">
        <v>15</v>
      </c>
      <c r="D9" s="5" t="s">
        <v>36</v>
      </c>
      <c r="E9" s="15">
        <v>6.59</v>
      </c>
      <c r="F9" s="16">
        <v>9.8000000000000007</v>
      </c>
    </row>
    <row r="10" spans="1:6" ht="28.5">
      <c r="A10" s="5" t="s">
        <v>16</v>
      </c>
      <c r="B10" s="5" t="s">
        <v>17</v>
      </c>
      <c r="C10" s="5" t="s">
        <v>18</v>
      </c>
      <c r="D10" s="5" t="s">
        <v>6</v>
      </c>
      <c r="E10" s="15">
        <v>6.39</v>
      </c>
      <c r="F10" s="16">
        <v>14.4</v>
      </c>
    </row>
    <row r="11" spans="1:6" ht="28.5">
      <c r="A11" s="5" t="s">
        <v>16</v>
      </c>
      <c r="B11" s="5" t="s">
        <v>17</v>
      </c>
      <c r="C11" s="5" t="s">
        <v>18</v>
      </c>
      <c r="D11" s="5" t="s">
        <v>7</v>
      </c>
      <c r="E11" s="15">
        <v>6.59</v>
      </c>
      <c r="F11" s="16">
        <v>14.4</v>
      </c>
    </row>
    <row r="12" spans="1:6" ht="28.5">
      <c r="A12" s="5" t="s">
        <v>16</v>
      </c>
      <c r="B12" s="5" t="s">
        <v>17</v>
      </c>
      <c r="C12" s="5" t="s">
        <v>18</v>
      </c>
      <c r="D12" s="5" t="s">
        <v>8</v>
      </c>
      <c r="E12" s="15">
        <v>7.29</v>
      </c>
      <c r="F12" s="16">
        <v>14.4</v>
      </c>
    </row>
    <row r="13" spans="1:6" ht="28.5">
      <c r="A13" s="5" t="s">
        <v>16</v>
      </c>
      <c r="B13" s="5" t="s">
        <v>17</v>
      </c>
      <c r="C13" s="5" t="s">
        <v>18</v>
      </c>
      <c r="D13" s="5" t="s">
        <v>36</v>
      </c>
      <c r="E13" s="15">
        <v>7.19</v>
      </c>
      <c r="F13" s="16">
        <v>14.4</v>
      </c>
    </row>
    <row r="14" spans="1:6">
      <c r="A14" s="5" t="s">
        <v>19</v>
      </c>
      <c r="B14" s="5" t="s">
        <v>20</v>
      </c>
      <c r="C14" s="5" t="s">
        <v>21</v>
      </c>
      <c r="D14" s="5" t="s">
        <v>6</v>
      </c>
      <c r="E14" s="15">
        <v>6.55</v>
      </c>
      <c r="F14" s="16">
        <v>11.8</v>
      </c>
    </row>
    <row r="15" spans="1:6">
      <c r="A15" s="5" t="s">
        <v>19</v>
      </c>
      <c r="B15" s="5" t="s">
        <v>20</v>
      </c>
      <c r="C15" s="5" t="s">
        <v>21</v>
      </c>
      <c r="D15" s="5" t="s">
        <v>7</v>
      </c>
      <c r="E15" s="15">
        <v>6.68</v>
      </c>
      <c r="F15" s="16">
        <v>11.8</v>
      </c>
    </row>
    <row r="16" spans="1:6">
      <c r="A16" s="5" t="s">
        <v>19</v>
      </c>
      <c r="B16" s="5" t="s">
        <v>20</v>
      </c>
      <c r="C16" s="5" t="s">
        <v>21</v>
      </c>
      <c r="D16" s="5" t="s">
        <v>8</v>
      </c>
      <c r="E16" s="15">
        <v>7.59</v>
      </c>
      <c r="F16" s="16">
        <v>11.8</v>
      </c>
    </row>
    <row r="17" spans="1:6">
      <c r="A17" s="5" t="s">
        <v>19</v>
      </c>
      <c r="B17" s="5" t="s">
        <v>20</v>
      </c>
      <c r="C17" s="5" t="s">
        <v>21</v>
      </c>
      <c r="D17" s="5" t="s">
        <v>36</v>
      </c>
      <c r="E17" s="15">
        <v>6.95</v>
      </c>
      <c r="F17" s="16">
        <v>11.8</v>
      </c>
    </row>
    <row r="18" spans="1:6">
      <c r="A18" s="5" t="s">
        <v>22</v>
      </c>
      <c r="B18" s="5" t="s">
        <v>23</v>
      </c>
      <c r="C18" s="5" t="s">
        <v>18</v>
      </c>
      <c r="D18" s="5" t="s">
        <v>37</v>
      </c>
      <c r="E18" s="15">
        <v>6.86</v>
      </c>
      <c r="F18" s="16">
        <v>14.7</v>
      </c>
    </row>
    <row r="19" spans="1:6">
      <c r="A19" s="5" t="s">
        <v>22</v>
      </c>
      <c r="B19" s="5" t="s">
        <v>23</v>
      </c>
      <c r="C19" s="5" t="s">
        <v>18</v>
      </c>
      <c r="D19" s="5" t="s">
        <v>8</v>
      </c>
      <c r="E19" s="15">
        <v>6.89</v>
      </c>
      <c r="F19" s="16">
        <v>14.7</v>
      </c>
    </row>
    <row r="20" spans="1:6">
      <c r="A20" s="5" t="s">
        <v>22</v>
      </c>
      <c r="B20" s="5" t="s">
        <v>23</v>
      </c>
      <c r="C20" s="5" t="s">
        <v>18</v>
      </c>
      <c r="D20" s="5" t="s">
        <v>36</v>
      </c>
      <c r="E20" s="15">
        <v>7.16</v>
      </c>
      <c r="F20" s="16">
        <v>14.7</v>
      </c>
    </row>
    <row r="21" spans="1:6">
      <c r="A21" s="5" t="s">
        <v>24</v>
      </c>
      <c r="B21" s="5" t="s">
        <v>25</v>
      </c>
      <c r="C21" s="5" t="s">
        <v>26</v>
      </c>
      <c r="D21" s="5" t="s">
        <v>7</v>
      </c>
      <c r="E21" s="15">
        <v>6.59</v>
      </c>
      <c r="F21" s="16">
        <v>0.6</v>
      </c>
    </row>
    <row r="22" spans="1:6">
      <c r="A22" s="5" t="s">
        <v>24</v>
      </c>
      <c r="B22" s="5" t="s">
        <v>25</v>
      </c>
      <c r="C22" s="5" t="s">
        <v>26</v>
      </c>
      <c r="D22" s="5" t="s">
        <v>38</v>
      </c>
      <c r="E22" s="15">
        <v>7.39</v>
      </c>
      <c r="F22" s="16">
        <v>0.6</v>
      </c>
    </row>
    <row r="23" spans="1:6">
      <c r="A23" s="17" t="s">
        <v>27</v>
      </c>
      <c r="B23" s="17" t="s">
        <v>28</v>
      </c>
      <c r="C23" s="17" t="s">
        <v>21</v>
      </c>
      <c r="D23" s="17" t="s">
        <v>36</v>
      </c>
      <c r="E23" s="18">
        <v>6.95</v>
      </c>
      <c r="F23" s="19">
        <v>11.7</v>
      </c>
    </row>
  </sheetData>
  <pageMargins left="0.7" right="0.7" top="0.75" bottom="0.75" header="0.3" footer="0.3"/>
  <pageSetup paperSize="9" scale="91" orientation="landscape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Pesquisa de Preços</vt:lpstr>
      <vt:lpstr>Dados Detalhados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Leonel</cp:lastModifiedBy>
  <cp:lastPrinted>2026-09-29T14:26:51Z</cp:lastPrinted>
  <dcterms:created xsi:type="dcterms:W3CDTF">2026-09-29T14:30:49Z</dcterms:created>
  <dcterms:modified xsi:type="dcterms:W3CDTF">2026-09-29T14:30:49Z</dcterms:modified>
</cp:coreProperties>
</file>